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8190"/>
  </bookViews>
  <sheets>
    <sheet name="Opis przedmiotu zamówienia" sheetId="1" r:id="rId1"/>
    <sheet name="cz 7 tkaniny i materiały" sheetId="2" state="hidden" r:id="rId2"/>
    <sheet name="cz 9 projektory" sheetId="3" state="hidden" r:id="rId3"/>
    <sheet name="cz 10 tablice+oprogr" sheetId="4" state="hidden" r:id="rId4"/>
    <sheet name="cz 11 magnetofony i inne" sheetId="5" state="hidden" r:id="rId5"/>
    <sheet name="cz 12 kamery" sheetId="6" state="hidden" r:id="rId6"/>
    <sheet name="cz 13 karty pamięci" sheetId="7" state="hidden" r:id="rId7"/>
    <sheet name="cz 14 sprzęt oświetleniowy" sheetId="8" state="hidden" r:id="rId8"/>
    <sheet name="cz 15-17 inne usługi" sheetId="9" state="hidden" r:id="rId9"/>
  </sheets>
  <definedNames>
    <definedName name="_xlnm.Print_Area" localSheetId="0">'Opis przedmiotu zamówienia'!$A$1:$K$10</definedName>
  </definedNames>
  <calcPr calcId="114210" iterateDelta="1E-4"/>
</workbook>
</file>

<file path=xl/calcChain.xml><?xml version="1.0" encoding="utf-8"?>
<calcChain xmlns="http://schemas.openxmlformats.org/spreadsheetml/2006/main">
  <c r="O21" i="9"/>
  <c r="M21"/>
  <c r="L21"/>
  <c r="J11"/>
  <c r="M8" i="8"/>
  <c r="K8"/>
  <c r="J8"/>
  <c r="J8" i="7"/>
  <c r="H8"/>
  <c r="G8"/>
  <c r="J8" i="6"/>
  <c r="H8"/>
  <c r="G8"/>
  <c r="J38" i="5"/>
  <c r="H38"/>
  <c r="G38"/>
  <c r="J22" i="4"/>
  <c r="H22"/>
  <c r="G22"/>
  <c r="J17" i="3"/>
  <c r="H17"/>
  <c r="G17"/>
  <c r="O31" i="2"/>
  <c r="M31"/>
  <c r="L31"/>
</calcChain>
</file>

<file path=xl/sharedStrings.xml><?xml version="1.0" encoding="utf-8"?>
<sst xmlns="http://schemas.openxmlformats.org/spreadsheetml/2006/main" count="348" uniqueCount="123">
  <si>
    <t>Załącznik nr 1b do SIWZ</t>
  </si>
  <si>
    <t>Szczegółowy opis przedmiotu zamówienia</t>
  </si>
  <si>
    <t>Część 2. Dostawa pomocy dydaktycznych w ramach projektu " Czeladzka Liga Naukowa". Pakiet pomocy dydaktycznych dla ucznia - przyroda dla szkół: SP nr 1 w Czeladzi, ul. Reymonta 80; SP nr 2 w Czeladzi, ul. Szkolna 6; SP nr 3 w Czeladzi, ul. S. Staszica 47; SP nr 7 w Czeladzi, ul. Spacerowa 2.</t>
  </si>
  <si>
    <t>L.p.</t>
  </si>
  <si>
    <t>Rodzaj pomocy dydaktycznych</t>
  </si>
  <si>
    <t>J.m.</t>
  </si>
  <si>
    <t>Zamawiana ilość</t>
  </si>
  <si>
    <t>Cena  jednostkowa netto zł</t>
  </si>
  <si>
    <t>Cena zamówienia netto zł</t>
  </si>
  <si>
    <t>Stawka podatku VAT %</t>
  </si>
  <si>
    <t>Wartość VAT zł</t>
  </si>
  <si>
    <t>Cena zamówienia brutto zł</t>
  </si>
  <si>
    <t>razem</t>
  </si>
  <si>
    <t>z dostawą w 2013 r., do 21 dni od daty podpisania umowy</t>
  </si>
  <si>
    <t>Atlas do przyrody klasa IV - VI. Ilustrowany atlas przyrody dla klas IV - VI szkoły podstawowej. Pozwala zrozumieć zjawiska zachodzące w przyrodzie. Zawiera czytelne mapy, starannie dobrane fotografie, schematy i wykresy.  Oprawa: miękka, rok wydania: 2012 lub równoważny.</t>
  </si>
  <si>
    <t>szt</t>
  </si>
  <si>
    <t>Zestaw testów. Tematycznie ułożone sprawdziany z przyrody o następującej tematyce: 1. Poruszam się, oddycham i czuję, 2. Odżywiam się, wydalam i mam serce, 3. Widzę i słyszę, 4. Człowiek rozmnaża się i rozwija, 5. Jestem zdrowy, 6. Mieszkam w Polsce, 7. Sąsiedzi Polski, 8. Nasza Europa Zestawy zawierają karty odpowiedzi do wszystkich pytań i zadań oraz grę edukacyjną „Znajdź trójkę”. Zadania zawarte w zestawie są zgodne z nową podstawą programową Ministerstwa Edukacji Narodowej. Oprawa: Miękka, format: 21.0x29.7cm, ilość stron: 34, rok wydania: 2012 lub równoważny.</t>
  </si>
  <si>
    <t>Notatnik A4. Okładka twarda,liczba stron: 100.</t>
  </si>
  <si>
    <t>Część 7 - Dostawa tkanin i materiałów w ramach projektu " SZKOŁA DLA KAŻDEGO. Indywidualizacja procesu nauczania w klasach I-III w tyskich szkołach podstawowych" do:</t>
  </si>
  <si>
    <t>1) Szkoła Podstawowa nr 7 im. Powstańców Śląskich, ul. Tołstoja 1, 43-100 Tychy</t>
  </si>
  <si>
    <t>Pozycja w budżecie projektu</t>
  </si>
  <si>
    <t>Przedmiot zamówienia</t>
  </si>
  <si>
    <t>Cena jednostkowa łacznie z podatkiem VAT</t>
  </si>
  <si>
    <t>Wartość łączna z podatkiem VAT</t>
  </si>
  <si>
    <t>Łącznie</t>
  </si>
  <si>
    <t>z dostawą do 21 dni od daty podpisania umowy</t>
  </si>
  <si>
    <t>wartość</t>
  </si>
  <si>
    <t>wartość z budżetu</t>
  </si>
  <si>
    <t>wartości wycofane</t>
  </si>
  <si>
    <t>poz.wycofane</t>
  </si>
  <si>
    <t>wartość 2013</t>
  </si>
  <si>
    <t>Tkanina dekoracyjna. Plamoodporna. Kolory: beżowy, zielony, brązowy, niebieski, czerwony.</t>
  </si>
  <si>
    <t>m</t>
  </si>
  <si>
    <t>2) Szkoła Podstawowa nr 9 Zespół Szkolno-Przedszkolny nr 1, ul. Leśna 66, 43-100 Tychy</t>
  </si>
  <si>
    <t>Satyna. Skład: 70% poliester, 27 % bawełna, 3% spandeks. 30 m.</t>
  </si>
  <si>
    <t>3) Szkoła Podstawowa nr 40 im. Gen. Jerzego Ziętka, ul. Zgrzebioka 45, 43-100 Tychy</t>
  </si>
  <si>
    <t>Tkanina Bomull. Materiał bawełna. Niebarwiona, niebielona. Szerokość 150 cm.</t>
  </si>
  <si>
    <t>mb</t>
  </si>
  <si>
    <t>Czesanka wełniana beżowa. Opakowanie 25 g.</t>
  </si>
  <si>
    <t>op.</t>
  </si>
  <si>
    <t>Czesanka wełniana pomarańczowa. Opakowanie 25 g.</t>
  </si>
  <si>
    <t>Czesanka wełniana niebieska. Opakowanie 25 g.</t>
  </si>
  <si>
    <t>Czesanka wełniana zielona. Opakowanie 25 g.</t>
  </si>
  <si>
    <t>Czesanka wełniana czerwona. Opakowanie 25 g.</t>
  </si>
  <si>
    <t>Filc cienki biały. Wymiary: 30x20 cm, grubość: około 1,5 mm. Format A4.</t>
  </si>
  <si>
    <t>Filc cienki ciemny zielony. Wymiary: 30x20 cm, grubość: około 1,5 mm. Format A4.</t>
  </si>
  <si>
    <t>Filc cienki czerwony. Wymiary: 30x20 cm, grubość: około 1,5 mm. Format A4.</t>
  </si>
  <si>
    <t>Filc cienki fioletowy. Wymiary: 30x20 cm, grubość: około 1,5 mm. Format A4.</t>
  </si>
  <si>
    <t>Filc cienki jasna brzoskwinia. Wymiary: 30x20 cm, grubość: około 1,5 mm. Format A4.</t>
  </si>
  <si>
    <t>Filc cienki pomarańczowy. Wymiary: 30x20 cm, grubość: około 1,5 mm. Format A4.</t>
  </si>
  <si>
    <t>Filc cienki szary. Wymiary: 30x20 cm, grubość: około 1,5 mm. Format A4.</t>
  </si>
  <si>
    <t>Filc cienki żółty Wymiary: 30x20 cm, grubość: około 1,5 mm. Format A4.</t>
  </si>
  <si>
    <t>Filc cienki różowy . Wymiary: 30x20 cm, grubość: około 1,5 mm. Format A4.</t>
  </si>
  <si>
    <t>Filc cienki granatowy. Wymiary: 30x20 cm, grubość: około 1,5 mm. Format A4.</t>
  </si>
  <si>
    <t>all</t>
  </si>
  <si>
    <t>wycofane</t>
  </si>
  <si>
    <t>na 2013</t>
  </si>
  <si>
    <t>suma</t>
  </si>
  <si>
    <t>Część 9 - Dostawa projektorów w ramach projektu " SZKOŁA DLA KAŻDEGO. Indywidualizacja procesu nauczania w klasach I-III w tyskich szkołach podstawowych" w 2012 r., do 21 dni od daty podpisania umowy do:</t>
  </si>
  <si>
    <t>1) Szkoły Podstawowej nr 4, ul. Oświęcimska 256, 43-100 Tychy</t>
  </si>
  <si>
    <t>Szczegółowy opis zamawianego sprzętu</t>
  </si>
  <si>
    <t>Łączna ilość</t>
  </si>
  <si>
    <t>Projektor multimedialny.Funkcja 3D ready. Rozdzielczość przynajmniej 800x600 (DLP SVGA) Kontrast przynajmniej 2000:1 Żywotność lampy przynajmniej 3500 h.</t>
  </si>
  <si>
    <t>Uchwyt sufitowy pod projektor.</t>
  </si>
  <si>
    <t>2) Szkoła Podstawowa nr 17 ul. Begonii 5, 43-100 Tychy</t>
  </si>
  <si>
    <t>3) Szkoła Podstawowa nr 23, ul. Jedności 23, 43-100 Tychy</t>
  </si>
  <si>
    <t>Projektor DLP. Jasnosc przynajmniej 2500 ANSI, kontrast przynajmniej 2000:1, rozdzielczosc przynajmniej 1024 x 768,   odległość projekcyjna [m] - 1.2-13, waga około 2.5 kg. Lampa  nie mniej niż 180 W, żywotność lampy przynajmniej 3500 h, w  trybie ECO przynajmniej 5000 h.</t>
  </si>
  <si>
    <t>Część 10 - Dostawa tablic interaktywnych i oprogramowania dedykowanego oraz projektorów w ramach projektu " SZKOŁA DLA KAŻDEGO. Indywidualizacja procesu nauczania w klasach I-III w tyskich szkołach podstawowych" w 2012 r., do 21 dni od daty podpisania umowy do:</t>
  </si>
  <si>
    <t>1. TABLICE INTERAKTYWNE</t>
  </si>
  <si>
    <t>1) Szkoły Podstawowej nr 4, ul. Oświęcimska 256, 43-100 Tychy  - 1  szt.</t>
  </si>
  <si>
    <t>2) Szkoła Podstawowa nr 17 ul. Begonii 5, 43-100 Tychy  -  1  szt.</t>
  </si>
  <si>
    <t>3) Szkoła Podstawowa nr 23, ul. Jedności 23, 43-100 Tychy  -  1  szt.</t>
  </si>
  <si>
    <t>Szczegółowy opis zamawianego laptopa</t>
  </si>
  <si>
    <t>Tablica interaktywna wisząca. Wymiary przynajmniej  1770x1290cm / przynajmniej 82"</t>
  </si>
  <si>
    <t>Tablica interaktywna. Jasność przynajmniej 2000:1,  rozdzielczość XGA: przynajmniej  (1024x768)</t>
  </si>
  <si>
    <t>2. OPROGRAMOWANIE</t>
  </si>
  <si>
    <t>1) Szkoła Podstawowa nr 22 im. Rafała Pomorskiego, ul. Harcerska 25, 43-100 Tychy</t>
  </si>
  <si>
    <t>Szczegółowy opis zamawianego oprogramowania</t>
  </si>
  <si>
    <t>Backpack Digital 6. Oprogramowanie do tablic interaktywnych. Poziom średniozaawansowany (B1). Seria: Backpack Digital.</t>
  </si>
  <si>
    <t>Backpack Digital 3. Oprogramowanie do tablic interaktywnych. Poziom: niższy średnio zaawansowany (A2). Seria: Backpack Digital.</t>
  </si>
  <si>
    <t>Backpack Digital 4. Oprogramowanie do tablic interaktywnych. Poziom: niższy średnio zaawansowany (A2). Seria: Backpack Digital.</t>
  </si>
  <si>
    <t>"Active teach 410" - Oprogramowanie do tablic interaktywnych. 
Poziom: początkujący (A1), Seria: Sky High, Szkoły podstawowe - klasy 4-6</t>
  </si>
  <si>
    <t>Część 11 - Dostawa radiomagnetofonów/mikrofonów/dyktafonów/słuchawek/kamery/karty pamięci w ramach projektu " SZKOŁA DLA KAŻDEGO. Indywidualizacja procesu nauczania w klasach I-III w tyskich szkołach podstawowych" w 2012 r., do 21 dni od daty podpisania umowy do:</t>
  </si>
  <si>
    <t>1) Szkoła Podstawowa nr 2, ul. Jaroszowicka  100, 43-100 Tychy</t>
  </si>
  <si>
    <t>Szczegółowy opis zamawianego sprzętu elektronicznego</t>
  </si>
  <si>
    <t>Mikrofon z możliwością nagrywania i odtwarzania (4 godz.), możliwość podłączenia do komputera i przeniesienia danych na dysk. Pamięć wbudowana przynajmniej 128 MB.</t>
  </si>
  <si>
    <t>2) Szkoła Podstawowa nr 8, ul. Cmentarna 54, 43-100 Tychy</t>
  </si>
  <si>
    <t>Magnetofon. Stereofoniczny, moc przynajmniej: 6 W, przynajmniej 2 głosniki, pilot,wyjście słuchawkowe, sposób podawania płyt: od góry, rodzaje odtwarzanych płyt: CD, CD-R, CD-RW, MP3, radio cyfrowe - zakresy: AM/FM, gwarancja 12 m-cy.</t>
  </si>
  <si>
    <t>3)  Szkoły Podstawowej nr 9, ul. Leśna 66, 43-100 Tychy</t>
  </si>
  <si>
    <t>`</t>
  </si>
  <si>
    <t>4) Szkoła Podstawowa nr 22 im. Rafała Pomorskiego, ul. Harcerska 25, 43-100 Tychy</t>
  </si>
  <si>
    <t>Słuchawki. Przetworniki: magnesy neodymowe 40 mm z kompozytowymi membranami z biocelulozy, pasmo przenoszenia przynajmniej  10Hz-30KHz, czułość (1kHz) przynajmniej 103dB/mW, długość przewodu nie mniej niż 1,2 m z miedzi beztlenowej, wtyk: pozłacany minijack stereo 3,5mm z przejściówką stereo 6,3mm</t>
  </si>
  <si>
    <t>5) Szkoła Podstawowa nr 23, ul. Jedności 23, 43-100 Tychy</t>
  </si>
  <si>
    <t>Mikrofon dynamiczny. Pasmo przenoszenia [Hz] nie przynajmniej 80-16000, Czułość [mV/Pa] przynajmniej 2,2.</t>
  </si>
  <si>
    <t>6) Szkoła Podstawowa nr 35 im. Matki teresy z Kalkuty, Al.. Piłsudskiego 21, 43-100 Tychy</t>
  </si>
  <si>
    <t>Dyktafon cyfrowy. Mikrofon monofoniczny, pojemność pamięci od 2 GB, wyświetlacz czarno-biały LCD, zasilanie 2 baterie AAA.</t>
  </si>
  <si>
    <t>poz. 1373</t>
  </si>
  <si>
    <t>7) Szkoła Podstawowa nr 36 im. Narodów Zjednoczonej Europy, ul. Gen. Ch. De Gaulle`a 18, 43-100 Tychy</t>
  </si>
  <si>
    <t>Asystent nauczyciela.Małe pudełeczko umożliwiające nagrywanie 30 sekundowych sekwencji. Zabawa z pudełkiem dodaje dzieciom śmiałości, pozwala na pracę we własnym tempie. Wymagane baterie 3 x AAA, wymiary ok.  8,5 x 8,5 x 2,5 cm.</t>
  </si>
  <si>
    <t>8)   Szkoła Podstawowa nr 40 im. Gen. Jerzego Ziętka, ul. Zgrzebioka 45, 43-100 Tychy</t>
  </si>
  <si>
    <t>Asystent nauczyciela.Małe pudełeczko umożliwiające nagrywanie 30 sekundowych sekwencji. Zabawa z pudełkiem dodaje dzieciom śmiałości, pozwala na pracę we własnym tempie. Wymagane baterie 3 x AAA</t>
  </si>
  <si>
    <t>Część 12 - Dostawa kamery w ramach projektu " SZKOŁA DLA KAŻDEGO. Indywidualizacja procesu nauczania w klasach I-III w tyskich szkołach podstawowych" w 2012 r., do 21 dni od daty podpisania umowy do:</t>
  </si>
  <si>
    <t>1)   Szkoła Podstawowa nr 40 im. Gen. Jerzego Ziętka, ul. Zgrzebioka 45, 43-100 Tychy</t>
  </si>
  <si>
    <t>Kamera -Tuff. Wbudowana pamięć przynajmniej pamięć 64 MB z możliwością rozszerzenia dodatkowo poprzez kartę SD do 2 GB.</t>
  </si>
  <si>
    <t>Część 13 - Dostawa kart pamięci w ramach projektu " SZKOŁA DLA KAŻDEGO. Indywidualizacja procesu nauczania w klasach I-III w tyskich szkołach podstawowych" w 2012 r., do 21 dni od daty podpisania umowy do:</t>
  </si>
  <si>
    <t>Szczegółowy opis zamawianych kart</t>
  </si>
  <si>
    <t>Karta pamięci do aparatu cyfrowego.Pojemność przynajmniej 4 GB. Prędkość transferu przynajmniej 4 MB/s, prędkość transmisji danych do 20 MB/s</t>
  </si>
  <si>
    <t>Część 14 - Dostawa sprzętu oświatleniowego w ramach projektu " SZKOŁA DLA KAŻDEGO. Indywidualizacja procesu nauczania w klasach I-III w tyskich szkołach podstawowych" w terminie 21 dni od podpisania umowy do:</t>
  </si>
  <si>
    <t>1)   Szkoła Podstawowa nr 10 im. Gustawa Morcinka, ul. Borowa 123, 43-100 Tychy</t>
  </si>
  <si>
    <t>Zestaw oświetlenia sceny W komplecie: żarówka 300Wat/230V 2000H, cztery filtry reflektorowe -folia wysokotemperaturowa. Kabel z wtyczką sieciową. Obudowa czarna.</t>
  </si>
  <si>
    <t>zestaw</t>
  </si>
  <si>
    <t>Część 15 - Zakup usług krawieckich w ramach projektu " SZKOŁA DLA KAŻDEGO. Indywidualizacja procesu nauczania w klasach I-III w tyskich szkołach podstawowych" do:</t>
  </si>
  <si>
    <t>1) Szkoła Podstawowa nr 11 im. Marii Curie-Skłodowskiej, ul. Skłodowskiej 4, 43-100 Tychy</t>
  </si>
  <si>
    <t>Usługa uszycia z własnego materiału 30 strojów dla dziewcząt: spódnice uszyte z satyny, z koła na gumce , w kolorach czerwonym, zielonym i chabrowym, opaski na głowę, halki z tiulu</t>
  </si>
  <si>
    <t>usługa</t>
  </si>
  <si>
    <t>Część 16 - Zakup usług komunikacyjnych w ramach projektu " SZKOŁA DLA KAŻDEGO. Indywidualizacja procesu nauczania w klasach I-III w tyskich szkołach podstawowych" do:</t>
  </si>
  <si>
    <t>1) Szkoła Podstawowa nr 40 im. Gen. Jerzego Ziętka, ul. Zgrzebioka 45, 43-100 Tychy</t>
  </si>
  <si>
    <t>Bilety MZK Tychy. Ulgowe. Na przejazd do 40 minut</t>
  </si>
  <si>
    <t>Część 17 - Dostawa biletów na przedstawienia teatralne w ramach projektu " SZKOŁA DLA KAŻDEGO. Indywidualizacja procesu nauczania w klasach I-III w tyskich szkołach podstawowych" do:</t>
  </si>
  <si>
    <t>Bilety na spektakl. Teatr Mały w Tychach</t>
  </si>
  <si>
    <t>1717- 2012</t>
  </si>
  <si>
    <t>Bilety na spektakl "The Bear Educational Theatre"</t>
  </si>
  <si>
    <t>poligrafia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</si>
</sst>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  <family val="2"/>
      <charset val="238"/>
    </font>
    <font>
      <sz val="9"/>
      <color indexed="55"/>
      <name val="Arial"/>
      <family val="2"/>
      <charset val="1"/>
    </font>
    <font>
      <sz val="9"/>
      <color indexed="55"/>
      <name val="Calibri"/>
      <family val="2"/>
      <charset val="238"/>
    </font>
    <font>
      <b/>
      <sz val="14"/>
      <color indexed="55"/>
      <name val="Arial"/>
      <family val="2"/>
      <charset val="1"/>
    </font>
    <font>
      <b/>
      <sz val="14"/>
      <color indexed="55"/>
      <name val="Calibri"/>
      <family val="2"/>
      <charset val="238"/>
    </font>
    <font>
      <b/>
      <sz val="11"/>
      <color indexed="55"/>
      <name val="Arial"/>
      <family val="2"/>
      <charset val="1"/>
    </font>
    <font>
      <b/>
      <sz val="11"/>
      <name val="Arial"/>
      <family val="2"/>
      <charset val="1"/>
    </font>
    <font>
      <sz val="9"/>
      <name val="Arial"/>
      <family val="2"/>
      <charset val="1"/>
    </font>
    <font>
      <sz val="11"/>
      <name val="Calibri"/>
      <family val="2"/>
      <charset val="238"/>
    </font>
    <font>
      <sz val="9"/>
      <name val="Calibri"/>
      <family val="2"/>
      <charset val="238"/>
    </font>
    <font>
      <sz val="10"/>
      <name val="Arial"/>
      <family val="2"/>
      <charset val="238"/>
    </font>
    <font>
      <sz val="11"/>
      <color indexed="45"/>
      <name val="Calibri"/>
      <family val="2"/>
      <charset val="238"/>
    </font>
    <font>
      <sz val="9"/>
      <color indexed="45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6"/>
        <bgColor indexed="40"/>
      </patternFill>
    </fill>
    <fill>
      <patternFill patternType="solid">
        <fgColor indexed="15"/>
        <bgColor indexed="47"/>
      </patternFill>
    </fill>
    <fill>
      <patternFill patternType="solid">
        <fgColor indexed="34"/>
        <bgColor indexed="23"/>
      </patternFill>
    </fill>
    <fill>
      <patternFill patternType="solid">
        <fgColor indexed="14"/>
        <bgColor indexed="18"/>
      </patternFill>
    </fill>
    <fill>
      <patternFill patternType="solid">
        <fgColor indexed="36"/>
        <bgColor indexed="16"/>
      </patternFill>
    </fill>
    <fill>
      <patternFill patternType="solid">
        <fgColor indexed="26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9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" fontId="0" fillId="4" borderId="1" xfId="0" applyNumberFormat="1" applyFill="1" applyBorder="1"/>
    <xf numFmtId="0" fontId="9" fillId="0" borderId="6" xfId="0" applyFont="1" applyBorder="1" applyAlignment="1">
      <alignment horizontal="left" vertical="top" wrapText="1"/>
    </xf>
    <xf numFmtId="0" fontId="2" fillId="0" borderId="8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4" fontId="0" fillId="4" borderId="1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4" fontId="0" fillId="3" borderId="0" xfId="0" applyNumberFormat="1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4" fontId="0" fillId="4" borderId="1" xfId="0" applyNumberFormat="1" applyFill="1" applyBorder="1" applyAlignment="1">
      <alignment vertical="center"/>
    </xf>
    <xf numFmtId="0" fontId="9" fillId="0" borderId="6" xfId="0" applyFont="1" applyBorder="1" applyAlignment="1">
      <alignment vertical="top" wrapText="1"/>
    </xf>
    <xf numFmtId="0" fontId="2" fillId="5" borderId="6" xfId="0" applyFont="1" applyFill="1" applyBorder="1" applyAlignment="1">
      <alignment vertical="top" wrapText="1"/>
    </xf>
    <xf numFmtId="0" fontId="2" fillId="6" borderId="0" xfId="0" applyFont="1" applyFill="1" applyBorder="1" applyAlignment="1">
      <alignment horizontal="left"/>
    </xf>
    <xf numFmtId="0" fontId="2" fillId="5" borderId="0" xfId="0" applyFont="1" applyFill="1" applyBorder="1" applyAlignment="1"/>
    <xf numFmtId="0" fontId="0" fillId="5" borderId="0" xfId="0" applyFill="1" applyBorder="1" applyAlignment="1"/>
    <xf numFmtId="0" fontId="2" fillId="0" borderId="6" xfId="0" applyFont="1" applyBorder="1" applyAlignment="1">
      <alignment vertical="top" wrapText="1"/>
    </xf>
    <xf numFmtId="0" fontId="2" fillId="6" borderId="10" xfId="0" applyFont="1" applyFill="1" applyBorder="1" applyAlignment="1">
      <alignment horizontal="left"/>
    </xf>
    <xf numFmtId="0" fontId="2" fillId="5" borderId="10" xfId="0" applyFont="1" applyFill="1" applyBorder="1" applyAlignment="1"/>
    <xf numFmtId="0" fontId="0" fillId="5" borderId="10" xfId="0" applyFill="1" applyBorder="1" applyAlignment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4" borderId="1" xfId="0" applyFill="1" applyBorder="1"/>
    <xf numFmtId="4" fontId="9" fillId="5" borderId="6" xfId="0" applyNumberFormat="1" applyFont="1" applyFill="1" applyBorder="1" applyAlignment="1">
      <alignment horizontal="center" vertical="center" wrapText="1"/>
    </xf>
    <xf numFmtId="1" fontId="9" fillId="5" borderId="6" xfId="0" applyNumberFormat="1" applyFon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wrapText="1"/>
    </xf>
    <xf numFmtId="0" fontId="9" fillId="5" borderId="6" xfId="0" applyFont="1" applyFill="1" applyBorder="1" applyAlignment="1">
      <alignment vertical="top" wrapText="1"/>
    </xf>
    <xf numFmtId="0" fontId="9" fillId="5" borderId="6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wrapText="1"/>
    </xf>
    <xf numFmtId="0" fontId="2" fillId="5" borderId="6" xfId="0" applyFont="1" applyFill="1" applyBorder="1" applyAlignment="1">
      <alignment wrapText="1"/>
    </xf>
    <xf numFmtId="0" fontId="2" fillId="5" borderId="6" xfId="0" applyFont="1" applyFill="1" applyBorder="1" applyAlignment="1">
      <alignment vertical="center" wrapText="1"/>
    </xf>
    <xf numFmtId="4" fontId="0" fillId="4" borderId="1" xfId="0" applyNumberForma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vertical="center" wrapText="1"/>
    </xf>
    <xf numFmtId="0" fontId="0" fillId="0" borderId="0" xfId="0" applyAlignment="1"/>
    <xf numFmtId="0" fontId="2" fillId="0" borderId="6" xfId="0" applyFont="1" applyBorder="1" applyAlignment="1">
      <alignment vertical="top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5" xfId="0" applyBorder="1"/>
    <xf numFmtId="0" fontId="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11" fillId="4" borderId="1" xfId="0" applyNumberFormat="1" applyFont="1" applyFill="1" applyBorder="1"/>
    <xf numFmtId="4" fontId="8" fillId="4" borderId="1" xfId="0" applyNumberFormat="1" applyFont="1" applyFill="1" applyBorder="1"/>
    <xf numFmtId="0" fontId="2" fillId="0" borderId="1" xfId="0" applyFont="1" applyBorder="1" applyAlignment="1">
      <alignment horizontal="left" vertical="top"/>
    </xf>
    <xf numFmtId="0" fontId="12" fillId="0" borderId="6" xfId="0" applyFont="1" applyBorder="1" applyAlignment="1">
      <alignment wrapText="1"/>
    </xf>
    <xf numFmtId="0" fontId="0" fillId="7" borderId="0" xfId="0" applyFont="1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4" fontId="0" fillId="4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9" fillId="5" borderId="0" xfId="0" applyFont="1" applyFill="1" applyBorder="1" applyAlignment="1">
      <alignment horizontal="left"/>
    </xf>
    <xf numFmtId="0" fontId="9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9" fillId="5" borderId="11" xfId="0" applyFont="1" applyFill="1" applyBorder="1" applyAlignment="1">
      <alignment horizontal="left"/>
    </xf>
    <xf numFmtId="4" fontId="11" fillId="4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48A54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8EB4E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58ED5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247650</xdr:colOff>
      <xdr:row>1846</xdr:row>
      <xdr:rowOff>142875</xdr:rowOff>
    </xdr:from>
    <xdr:to>
      <xdr:col>1</xdr:col>
      <xdr:colOff>285750</xdr:colOff>
      <xdr:row>1846</xdr:row>
      <xdr:rowOff>152400</xdr:rowOff>
    </xdr:to>
    <xdr:pic>
      <xdr:nvPicPr>
        <xdr:cNvPr id="1025" name="Obraz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" y="354330000"/>
          <a:ext cx="381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304800</xdr:colOff>
      <xdr:row>1846</xdr:row>
      <xdr:rowOff>142875</xdr:rowOff>
    </xdr:from>
    <xdr:to>
      <xdr:col>1</xdr:col>
      <xdr:colOff>342900</xdr:colOff>
      <xdr:row>1846</xdr:row>
      <xdr:rowOff>142875</xdr:rowOff>
    </xdr:to>
    <xdr:pic>
      <xdr:nvPicPr>
        <xdr:cNvPr id="1026" name="Obraz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354330000"/>
          <a:ext cx="38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247650</xdr:colOff>
      <xdr:row>1850</xdr:row>
      <xdr:rowOff>57150</xdr:rowOff>
    </xdr:from>
    <xdr:to>
      <xdr:col>1</xdr:col>
      <xdr:colOff>285750</xdr:colOff>
      <xdr:row>1850</xdr:row>
      <xdr:rowOff>95250</xdr:rowOff>
    </xdr:to>
    <xdr:pic>
      <xdr:nvPicPr>
        <xdr:cNvPr id="1027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" y="355006275"/>
          <a:ext cx="381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304800</xdr:colOff>
      <xdr:row>1850</xdr:row>
      <xdr:rowOff>57150</xdr:rowOff>
    </xdr:from>
    <xdr:to>
      <xdr:col>1</xdr:col>
      <xdr:colOff>342900</xdr:colOff>
      <xdr:row>1850</xdr:row>
      <xdr:rowOff>142875</xdr:rowOff>
    </xdr:to>
    <xdr:pic>
      <xdr:nvPicPr>
        <xdr:cNvPr id="1028" name="Obraz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355006275"/>
          <a:ext cx="381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view="pageBreakPreview" zoomScaleNormal="100" workbookViewId="0">
      <pane ySplit="1" activePane="bottomLeft"/>
      <selection activeCell="P6" sqref="P6"/>
      <selection pane="bottomLeft" activeCell="B4" sqref="B4:B5"/>
    </sheetView>
  </sheetViews>
  <sheetFormatPr defaultColWidth="8.7109375" defaultRowHeight="15"/>
  <cols>
    <col min="1" max="1" width="4.140625" customWidth="1"/>
    <col min="2" max="2" width="65.42578125" customWidth="1"/>
    <col min="3" max="3" width="6.7109375" customWidth="1"/>
    <col min="4" max="4" width="7.5703125" customWidth="1"/>
    <col min="5" max="5" width="10.7109375" customWidth="1"/>
    <col min="6" max="6" width="11.85546875" customWidth="1"/>
    <col min="7" max="11" width="9.7109375" customWidth="1"/>
  </cols>
  <sheetData>
    <row r="1" spans="1:11">
      <c r="A1" s="77" t="s">
        <v>0</v>
      </c>
      <c r="B1" s="77"/>
      <c r="C1" s="77"/>
      <c r="D1" s="77"/>
      <c r="E1" s="77"/>
      <c r="F1" s="77"/>
      <c r="G1" s="1"/>
      <c r="H1" s="74"/>
      <c r="I1" s="74"/>
      <c r="J1" s="74"/>
      <c r="K1" s="74"/>
    </row>
    <row r="2" spans="1:11" ht="21.75" customHeight="1">
      <c r="A2" s="78" t="s">
        <v>1</v>
      </c>
      <c r="B2" s="78"/>
      <c r="C2" s="78"/>
      <c r="D2" s="78"/>
      <c r="E2" s="78"/>
      <c r="F2" s="78"/>
      <c r="G2" s="2"/>
      <c r="H2" s="2"/>
      <c r="I2" s="2"/>
      <c r="J2" s="2"/>
      <c r="K2" s="2"/>
    </row>
    <row r="3" spans="1:11" ht="66.75" customHeight="1">
      <c r="A3" s="79" t="s">
        <v>2</v>
      </c>
      <c r="B3" s="79"/>
      <c r="C3" s="79"/>
      <c r="D3" s="79"/>
      <c r="E3" s="79"/>
      <c r="F3" s="79"/>
      <c r="G3" s="3"/>
      <c r="H3" s="3"/>
      <c r="I3" s="3"/>
      <c r="J3" s="3"/>
      <c r="K3" s="3"/>
    </row>
    <row r="4" spans="1:11" ht="17.25" customHeight="1">
      <c r="A4" s="76" t="s">
        <v>3</v>
      </c>
      <c r="B4" s="75" t="s">
        <v>4</v>
      </c>
      <c r="C4" s="75" t="s">
        <v>5</v>
      </c>
      <c r="D4" s="80" t="s">
        <v>6</v>
      </c>
      <c r="E4" s="80"/>
      <c r="F4" s="80"/>
      <c r="G4" s="75" t="s">
        <v>7</v>
      </c>
      <c r="H4" s="75" t="s">
        <v>8</v>
      </c>
      <c r="I4" s="75" t="s">
        <v>9</v>
      </c>
      <c r="J4" s="75" t="s">
        <v>10</v>
      </c>
      <c r="K4" s="75" t="s">
        <v>11</v>
      </c>
    </row>
    <row r="5" spans="1:11" ht="35.25" customHeight="1">
      <c r="A5" s="76"/>
      <c r="B5" s="75"/>
      <c r="C5" s="75"/>
      <c r="D5" s="4" t="s">
        <v>12</v>
      </c>
      <c r="E5" s="75" t="s">
        <v>13</v>
      </c>
      <c r="F5" s="75"/>
      <c r="G5" s="75"/>
      <c r="H5" s="75"/>
      <c r="I5" s="75"/>
      <c r="J5" s="75"/>
      <c r="K5" s="75"/>
    </row>
    <row r="6" spans="1:11" ht="48.75">
      <c r="A6" s="4">
        <v>1</v>
      </c>
      <c r="B6" s="71" t="s">
        <v>14</v>
      </c>
      <c r="C6" s="4" t="s">
        <v>15</v>
      </c>
      <c r="D6" s="4">
        <v>120</v>
      </c>
      <c r="E6" s="76">
        <v>120</v>
      </c>
      <c r="F6" s="76"/>
      <c r="G6" s="4"/>
      <c r="H6" s="4"/>
      <c r="I6" s="4"/>
      <c r="J6" s="4"/>
      <c r="K6" s="4"/>
    </row>
    <row r="7" spans="1:11" ht="96.75" customHeight="1">
      <c r="A7" s="4">
        <v>2</v>
      </c>
      <c r="B7" s="72" t="s">
        <v>16</v>
      </c>
      <c r="C7" s="4" t="s">
        <v>15</v>
      </c>
      <c r="D7" s="4">
        <v>120</v>
      </c>
      <c r="E7" s="76">
        <v>120</v>
      </c>
      <c r="F7" s="76"/>
      <c r="G7" s="4"/>
      <c r="H7" s="4"/>
      <c r="I7" s="4"/>
      <c r="J7" s="4"/>
      <c r="K7" s="4"/>
    </row>
    <row r="8" spans="1:11" ht="17.25" customHeight="1">
      <c r="A8" s="4">
        <v>3</v>
      </c>
      <c r="B8" s="73" t="s">
        <v>17</v>
      </c>
      <c r="C8" s="4" t="s">
        <v>15</v>
      </c>
      <c r="D8" s="4">
        <v>120</v>
      </c>
      <c r="E8" s="76">
        <v>120</v>
      </c>
      <c r="F8" s="76"/>
      <c r="G8" s="4"/>
      <c r="H8" s="4"/>
      <c r="I8" s="4"/>
      <c r="J8" s="4"/>
      <c r="K8" s="4"/>
    </row>
  </sheetData>
  <mergeCells count="16">
    <mergeCell ref="K4:K5"/>
    <mergeCell ref="E6:F6"/>
    <mergeCell ref="E7:F7"/>
    <mergeCell ref="A1:F1"/>
    <mergeCell ref="A2:F2"/>
    <mergeCell ref="A3:F3"/>
    <mergeCell ref="A4:A5"/>
    <mergeCell ref="B4:B5"/>
    <mergeCell ref="C4:C5"/>
    <mergeCell ref="D4:F4"/>
    <mergeCell ref="I4:I5"/>
    <mergeCell ref="J4:J5"/>
    <mergeCell ref="E5:F5"/>
    <mergeCell ref="E8:F8"/>
    <mergeCell ref="G4:G5"/>
    <mergeCell ref="H4:H5"/>
  </mergeCells>
  <phoneticPr fontId="0" type="noConversion"/>
  <pageMargins left="0.17013888888888901" right="0.25972222222222202" top="0.45" bottom="0.45" header="0.51180555555555496" footer="0.51180555555555496"/>
  <pageSetup paperSize="9" scale="90" firstPageNumber="0" orientation="landscape" r:id="rId1"/>
  <rowBreaks count="1" manualBreakCount="1">
    <brk id="1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"/>
  <sheetViews>
    <sheetView view="pageBreakPreview" topLeftCell="A10" zoomScaleNormal="100" workbookViewId="0">
      <pane ySplit="1" topLeftCell="A10"/>
      <selection activeCell="H14" sqref="H14"/>
      <selection pane="bottomLeft" activeCell="A10" sqref="A10"/>
    </sheetView>
  </sheetViews>
  <sheetFormatPr defaultColWidth="8.7109375" defaultRowHeight="15"/>
  <cols>
    <col min="1" max="1" width="6.42578125" customWidth="1"/>
    <col min="2" max="2" width="8.7109375" customWidth="1"/>
    <col min="3" max="3" width="29.85546875" customWidth="1"/>
    <col min="4" max="5" width="8.7109375" customWidth="1"/>
    <col min="6" max="6" width="15.28515625" customWidth="1"/>
    <col min="7" max="9" width="14.140625" customWidth="1"/>
    <col min="10" max="12" width="8.7109375" customWidth="1"/>
    <col min="13" max="13" width="11.85546875" customWidth="1"/>
  </cols>
  <sheetData>
    <row r="1" spans="1:15" ht="29.25" customHeight="1">
      <c r="A1" s="91" t="s">
        <v>18</v>
      </c>
      <c r="B1" s="91"/>
      <c r="C1" s="91"/>
      <c r="D1" s="91"/>
      <c r="E1" s="91"/>
      <c r="F1" s="91"/>
      <c r="G1" s="91"/>
      <c r="H1" s="5"/>
      <c r="I1" s="5"/>
    </row>
    <row r="2" spans="1:15" ht="25.5" customHeight="1">
      <c r="A2" s="90" t="s">
        <v>19</v>
      </c>
      <c r="B2" s="90"/>
      <c r="C2" s="90"/>
      <c r="D2" s="90"/>
      <c r="E2" s="90"/>
      <c r="F2" s="90"/>
      <c r="G2" s="90"/>
      <c r="H2" s="6"/>
      <c r="I2" s="6"/>
    </row>
    <row r="3" spans="1:15" ht="14.85" customHeight="1">
      <c r="A3" s="88" t="s">
        <v>3</v>
      </c>
      <c r="B3" s="85" t="s">
        <v>20</v>
      </c>
      <c r="C3" s="89" t="s">
        <v>21</v>
      </c>
      <c r="D3" s="89" t="s">
        <v>5</v>
      </c>
      <c r="E3" s="84" t="s">
        <v>6</v>
      </c>
      <c r="F3" s="84"/>
      <c r="G3" s="84"/>
      <c r="H3" s="85" t="s">
        <v>22</v>
      </c>
      <c r="I3" s="86" t="s">
        <v>23</v>
      </c>
    </row>
    <row r="4" spans="1:15" ht="48.75" customHeight="1">
      <c r="A4" s="88"/>
      <c r="B4" s="85"/>
      <c r="C4" s="85"/>
      <c r="D4" s="85"/>
      <c r="E4" s="7" t="s">
        <v>24</v>
      </c>
      <c r="F4" s="87" t="s">
        <v>25</v>
      </c>
      <c r="G4" s="87"/>
      <c r="H4" s="85"/>
      <c r="I4" s="86"/>
      <c r="K4" s="9" t="s">
        <v>26</v>
      </c>
      <c r="L4" s="10" t="s">
        <v>27</v>
      </c>
      <c r="M4" s="10" t="s">
        <v>28</v>
      </c>
      <c r="N4" s="10" t="s">
        <v>29</v>
      </c>
      <c r="O4" s="11" t="s">
        <v>30</v>
      </c>
    </row>
    <row r="5" spans="1:15" ht="38.1" customHeight="1">
      <c r="A5" s="12">
        <v>1</v>
      </c>
      <c r="B5" s="13">
        <v>408</v>
      </c>
      <c r="C5" s="14" t="s">
        <v>31</v>
      </c>
      <c r="D5" s="15" t="s">
        <v>32</v>
      </c>
      <c r="E5" s="15">
        <v>5</v>
      </c>
      <c r="F5" s="83">
        <v>5</v>
      </c>
      <c r="G5" s="83"/>
      <c r="H5" s="16"/>
      <c r="I5" s="17"/>
      <c r="K5" s="18">
        <v>20</v>
      </c>
      <c r="L5" s="18">
        <v>100</v>
      </c>
      <c r="M5" s="18"/>
      <c r="N5" s="18"/>
      <c r="O5" s="18"/>
    </row>
    <row r="6" spans="1:15" ht="24" customHeight="1">
      <c r="A6" s="90" t="s">
        <v>33</v>
      </c>
      <c r="B6" s="90"/>
      <c r="C6" s="90"/>
      <c r="D6" s="90"/>
      <c r="E6" s="90"/>
      <c r="F6" s="90"/>
      <c r="G6" s="90"/>
      <c r="H6" s="6"/>
      <c r="I6" s="6"/>
      <c r="K6" s="18"/>
      <c r="L6" s="18"/>
      <c r="M6" s="18"/>
      <c r="N6" s="18"/>
      <c r="O6" s="18"/>
    </row>
    <row r="7" spans="1:15" ht="14.85" customHeight="1">
      <c r="A7" s="88" t="s">
        <v>3</v>
      </c>
      <c r="B7" s="85" t="s">
        <v>20</v>
      </c>
      <c r="C7" s="89" t="s">
        <v>21</v>
      </c>
      <c r="D7" s="89" t="s">
        <v>5</v>
      </c>
      <c r="E7" s="84" t="s">
        <v>6</v>
      </c>
      <c r="F7" s="84"/>
      <c r="G7" s="84"/>
      <c r="H7" s="85" t="s">
        <v>22</v>
      </c>
      <c r="I7" s="86" t="s">
        <v>23</v>
      </c>
      <c r="K7" s="18"/>
      <c r="L7" s="18"/>
      <c r="M7" s="18"/>
      <c r="N7" s="18"/>
      <c r="O7" s="18"/>
    </row>
    <row r="8" spans="1:15" ht="48" customHeight="1">
      <c r="A8" s="88"/>
      <c r="B8" s="85"/>
      <c r="C8" s="85"/>
      <c r="D8" s="85"/>
      <c r="E8" s="7" t="s">
        <v>24</v>
      </c>
      <c r="F8" s="87" t="s">
        <v>25</v>
      </c>
      <c r="G8" s="87"/>
      <c r="H8" s="85"/>
      <c r="I8" s="86"/>
      <c r="K8" s="18"/>
      <c r="L8" s="18"/>
      <c r="M8" s="18"/>
      <c r="N8" s="18"/>
      <c r="O8" s="18"/>
    </row>
    <row r="9" spans="1:15" ht="24.6" customHeight="1">
      <c r="A9" s="12">
        <v>1</v>
      </c>
      <c r="B9" s="13">
        <v>556</v>
      </c>
      <c r="C9" s="19" t="s">
        <v>34</v>
      </c>
      <c r="D9" s="15" t="s">
        <v>32</v>
      </c>
      <c r="E9" s="15">
        <v>10</v>
      </c>
      <c r="F9" s="83">
        <v>10</v>
      </c>
      <c r="G9" s="83"/>
      <c r="H9" s="16"/>
      <c r="I9" s="17"/>
      <c r="K9" s="18"/>
      <c r="L9" s="18">
        <v>250</v>
      </c>
      <c r="M9" s="18"/>
      <c r="N9" s="18"/>
      <c r="O9" s="18"/>
    </row>
    <row r="10" spans="1:15" ht="24" customHeight="1">
      <c r="A10" s="90" t="s">
        <v>35</v>
      </c>
      <c r="B10" s="90"/>
      <c r="C10" s="90"/>
      <c r="D10" s="90"/>
      <c r="E10" s="90"/>
      <c r="F10" s="90"/>
      <c r="G10" s="90"/>
      <c r="H10" s="6"/>
      <c r="I10" s="6"/>
      <c r="K10" s="18"/>
      <c r="L10" s="18"/>
      <c r="M10" s="18"/>
      <c r="N10" s="18"/>
      <c r="O10" s="18"/>
    </row>
    <row r="11" spans="1:15" ht="14.85" customHeight="1">
      <c r="A11" s="88" t="s">
        <v>3</v>
      </c>
      <c r="B11" s="85" t="s">
        <v>20</v>
      </c>
      <c r="C11" s="89" t="s">
        <v>21</v>
      </c>
      <c r="D11" s="89" t="s">
        <v>5</v>
      </c>
      <c r="E11" s="84" t="s">
        <v>6</v>
      </c>
      <c r="F11" s="84"/>
      <c r="G11" s="84"/>
      <c r="H11" s="85" t="s">
        <v>22</v>
      </c>
      <c r="I11" s="86" t="s">
        <v>23</v>
      </c>
      <c r="K11" s="18"/>
      <c r="L11" s="18"/>
      <c r="M11" s="18"/>
      <c r="N11" s="18"/>
      <c r="O11" s="18"/>
    </row>
    <row r="12" spans="1:15" ht="48" customHeight="1">
      <c r="A12" s="88"/>
      <c r="B12" s="85"/>
      <c r="C12" s="85"/>
      <c r="D12" s="85"/>
      <c r="E12" s="7" t="s">
        <v>24</v>
      </c>
      <c r="F12" s="87" t="s">
        <v>25</v>
      </c>
      <c r="G12" s="87"/>
      <c r="H12" s="85"/>
      <c r="I12" s="86"/>
      <c r="K12" s="18"/>
      <c r="L12" s="18"/>
      <c r="M12" s="18"/>
      <c r="N12" s="18"/>
      <c r="O12" s="18"/>
    </row>
    <row r="13" spans="1:15" ht="36.75">
      <c r="A13" s="20">
        <v>1</v>
      </c>
      <c r="B13" s="21">
        <v>1719</v>
      </c>
      <c r="C13" s="22" t="s">
        <v>36</v>
      </c>
      <c r="D13" s="7" t="s">
        <v>37</v>
      </c>
      <c r="E13" s="7">
        <v>6</v>
      </c>
      <c r="F13" s="82">
        <v>6</v>
      </c>
      <c r="G13" s="82"/>
      <c r="H13" s="23"/>
      <c r="I13" s="24"/>
      <c r="K13" s="18"/>
      <c r="L13" s="18">
        <v>50</v>
      </c>
      <c r="M13" s="18"/>
      <c r="N13" s="18"/>
      <c r="O13" s="18"/>
    </row>
    <row r="14" spans="1:15" ht="24.75">
      <c r="A14" s="20">
        <v>2</v>
      </c>
      <c r="B14" s="21">
        <v>1724</v>
      </c>
      <c r="C14" s="22" t="s">
        <v>38</v>
      </c>
      <c r="D14" s="7" t="s">
        <v>39</v>
      </c>
      <c r="E14" s="7">
        <v>3</v>
      </c>
      <c r="F14" s="82">
        <v>3</v>
      </c>
      <c r="G14" s="82"/>
      <c r="H14" s="23"/>
      <c r="I14" s="24"/>
      <c r="K14" s="18">
        <v>17.850000000000001</v>
      </c>
      <c r="L14" s="81">
        <v>147.75</v>
      </c>
      <c r="M14" s="18"/>
      <c r="N14" s="18"/>
      <c r="O14" s="18"/>
    </row>
    <row r="15" spans="1:15" ht="24.75">
      <c r="A15" s="20">
        <v>3</v>
      </c>
      <c r="B15" s="21">
        <v>1724</v>
      </c>
      <c r="C15" s="22" t="s">
        <v>40</v>
      </c>
      <c r="D15" s="7" t="s">
        <v>39</v>
      </c>
      <c r="E15" s="7">
        <v>3</v>
      </c>
      <c r="F15" s="82">
        <v>3</v>
      </c>
      <c r="G15" s="82"/>
      <c r="H15" s="23"/>
      <c r="I15" s="24"/>
      <c r="K15" s="18">
        <v>17.850000000000001</v>
      </c>
      <c r="L15" s="81"/>
      <c r="M15" s="18"/>
      <c r="N15" s="18"/>
      <c r="O15" s="18"/>
    </row>
    <row r="16" spans="1:15" ht="24.75">
      <c r="A16" s="20">
        <v>4</v>
      </c>
      <c r="B16" s="21">
        <v>1724</v>
      </c>
      <c r="C16" s="22" t="s">
        <v>41</v>
      </c>
      <c r="D16" s="7" t="s">
        <v>39</v>
      </c>
      <c r="E16" s="7">
        <v>3</v>
      </c>
      <c r="F16" s="82">
        <v>3</v>
      </c>
      <c r="G16" s="82"/>
      <c r="H16" s="23"/>
      <c r="I16" s="24"/>
      <c r="K16" s="18">
        <v>17.850000000000001</v>
      </c>
      <c r="L16" s="81"/>
      <c r="M16" s="18"/>
      <c r="N16" s="18"/>
      <c r="O16" s="18"/>
    </row>
    <row r="17" spans="1:15" ht="24.75">
      <c r="A17" s="20">
        <v>5</v>
      </c>
      <c r="B17" s="21">
        <v>1724</v>
      </c>
      <c r="C17" s="22" t="s">
        <v>42</v>
      </c>
      <c r="D17" s="7" t="s">
        <v>39</v>
      </c>
      <c r="E17" s="7">
        <v>3</v>
      </c>
      <c r="F17" s="82">
        <v>3</v>
      </c>
      <c r="G17" s="82"/>
      <c r="H17" s="23"/>
      <c r="I17" s="24"/>
      <c r="K17" s="18">
        <v>17.850000000000001</v>
      </c>
      <c r="L17" s="81"/>
      <c r="M17" s="18"/>
      <c r="N17" s="18"/>
      <c r="O17" s="18"/>
    </row>
    <row r="18" spans="1:15" ht="24.75">
      <c r="A18" s="20">
        <v>6</v>
      </c>
      <c r="B18" s="21">
        <v>1724</v>
      </c>
      <c r="C18" s="22" t="s">
        <v>43</v>
      </c>
      <c r="D18" s="7" t="s">
        <v>39</v>
      </c>
      <c r="E18" s="7">
        <v>3</v>
      </c>
      <c r="F18" s="82">
        <v>3</v>
      </c>
      <c r="G18" s="82"/>
      <c r="H18" s="23"/>
      <c r="I18" s="24"/>
      <c r="K18" s="18">
        <v>17.850000000000001</v>
      </c>
      <c r="L18" s="81"/>
      <c r="M18" s="18"/>
      <c r="N18" s="18"/>
      <c r="O18" s="18"/>
    </row>
    <row r="19" spans="1:15" ht="24.75">
      <c r="A19" s="20">
        <v>7</v>
      </c>
      <c r="B19" s="21">
        <v>1724</v>
      </c>
      <c r="C19" s="22" t="s">
        <v>44</v>
      </c>
      <c r="D19" s="7" t="s">
        <v>15</v>
      </c>
      <c r="E19" s="7">
        <v>3</v>
      </c>
      <c r="F19" s="82">
        <v>3</v>
      </c>
      <c r="G19" s="82"/>
      <c r="H19" s="23"/>
      <c r="I19" s="24"/>
      <c r="K19" s="18">
        <v>5.85</v>
      </c>
      <c r="L19" s="81"/>
      <c r="M19" s="18"/>
      <c r="N19" s="18"/>
      <c r="O19" s="18"/>
    </row>
    <row r="20" spans="1:15" ht="36.75">
      <c r="A20" s="20">
        <v>8</v>
      </c>
      <c r="B20" s="21">
        <v>1724</v>
      </c>
      <c r="C20" s="22" t="s">
        <v>45</v>
      </c>
      <c r="D20" s="7" t="s">
        <v>15</v>
      </c>
      <c r="E20" s="7">
        <v>3</v>
      </c>
      <c r="F20" s="82">
        <v>3</v>
      </c>
      <c r="G20" s="82"/>
      <c r="H20" s="23"/>
      <c r="I20" s="24"/>
      <c r="K20" s="18">
        <v>5.85</v>
      </c>
      <c r="L20" s="81"/>
      <c r="M20" s="18"/>
      <c r="N20" s="18"/>
      <c r="O20" s="18"/>
    </row>
    <row r="21" spans="1:15" ht="36.75">
      <c r="A21" s="20">
        <v>9</v>
      </c>
      <c r="B21" s="21">
        <v>1724</v>
      </c>
      <c r="C21" s="22" t="s">
        <v>46</v>
      </c>
      <c r="D21" s="7" t="s">
        <v>15</v>
      </c>
      <c r="E21" s="7">
        <v>3</v>
      </c>
      <c r="F21" s="82">
        <v>3</v>
      </c>
      <c r="G21" s="82"/>
      <c r="H21" s="23"/>
      <c r="I21" s="24"/>
      <c r="K21" s="18">
        <v>5.85</v>
      </c>
      <c r="L21" s="81"/>
      <c r="M21" s="18"/>
      <c r="N21" s="18"/>
      <c r="O21" s="18"/>
    </row>
    <row r="22" spans="1:15" ht="36.75">
      <c r="A22" s="20">
        <v>10</v>
      </c>
      <c r="B22" s="21">
        <v>1724</v>
      </c>
      <c r="C22" s="22" t="s">
        <v>47</v>
      </c>
      <c r="D22" s="7" t="s">
        <v>15</v>
      </c>
      <c r="E22" s="7">
        <v>3</v>
      </c>
      <c r="F22" s="82">
        <v>3</v>
      </c>
      <c r="G22" s="82"/>
      <c r="H22" s="23"/>
      <c r="I22" s="24"/>
      <c r="K22" s="18">
        <v>5.85</v>
      </c>
      <c r="L22" s="81"/>
      <c r="M22" s="18"/>
      <c r="N22" s="18"/>
      <c r="O22" s="18"/>
    </row>
    <row r="23" spans="1:15" ht="36.75">
      <c r="A23" s="20">
        <v>11</v>
      </c>
      <c r="B23" s="21">
        <v>1724</v>
      </c>
      <c r="C23" s="22" t="s">
        <v>48</v>
      </c>
      <c r="D23" s="7" t="s">
        <v>15</v>
      </c>
      <c r="E23" s="7">
        <v>3</v>
      </c>
      <c r="F23" s="82">
        <v>3</v>
      </c>
      <c r="G23" s="82"/>
      <c r="H23" s="23"/>
      <c r="I23" s="24"/>
      <c r="K23" s="18">
        <v>5.85</v>
      </c>
      <c r="L23" s="81"/>
      <c r="M23" s="18"/>
      <c r="N23" s="18"/>
      <c r="O23" s="18"/>
    </row>
    <row r="24" spans="1:15" ht="36.75">
      <c r="A24" s="20">
        <v>12</v>
      </c>
      <c r="B24" s="21">
        <v>1724</v>
      </c>
      <c r="C24" s="22" t="s">
        <v>49</v>
      </c>
      <c r="D24" s="7" t="s">
        <v>15</v>
      </c>
      <c r="E24" s="7">
        <v>3</v>
      </c>
      <c r="F24" s="82">
        <v>3</v>
      </c>
      <c r="G24" s="82"/>
      <c r="H24" s="23"/>
      <c r="I24" s="24"/>
      <c r="K24" s="18">
        <v>5.85</v>
      </c>
      <c r="L24" s="81"/>
      <c r="M24" s="18"/>
      <c r="N24" s="18"/>
      <c r="O24" s="18"/>
    </row>
    <row r="25" spans="1:15" ht="24.75">
      <c r="A25" s="20">
        <v>13</v>
      </c>
      <c r="B25" s="21">
        <v>1724</v>
      </c>
      <c r="C25" s="22" t="s">
        <v>50</v>
      </c>
      <c r="D25" s="7" t="s">
        <v>15</v>
      </c>
      <c r="E25" s="7">
        <v>3</v>
      </c>
      <c r="F25" s="82">
        <v>3</v>
      </c>
      <c r="G25" s="82"/>
      <c r="H25" s="23"/>
      <c r="I25" s="24"/>
      <c r="K25" s="18">
        <v>5.85</v>
      </c>
      <c r="L25" s="81"/>
      <c r="M25" s="18"/>
      <c r="N25" s="18"/>
      <c r="O25" s="18"/>
    </row>
    <row r="26" spans="1:15" ht="24.75">
      <c r="A26" s="20">
        <v>14</v>
      </c>
      <c r="B26" s="21">
        <v>1724</v>
      </c>
      <c r="C26" s="22" t="s">
        <v>51</v>
      </c>
      <c r="D26" s="7" t="s">
        <v>15</v>
      </c>
      <c r="E26" s="7">
        <v>3</v>
      </c>
      <c r="F26" s="82">
        <v>3</v>
      </c>
      <c r="G26" s="82"/>
      <c r="H26" s="23"/>
      <c r="I26" s="24"/>
      <c r="K26" s="18">
        <v>5.85</v>
      </c>
      <c r="L26" s="81"/>
      <c r="M26" s="18"/>
      <c r="N26" s="18"/>
      <c r="O26" s="18"/>
    </row>
    <row r="27" spans="1:15" ht="36.75">
      <c r="A27" s="20">
        <v>15</v>
      </c>
      <c r="B27" s="21">
        <v>1724</v>
      </c>
      <c r="C27" s="22" t="s">
        <v>52</v>
      </c>
      <c r="D27" s="7" t="s">
        <v>15</v>
      </c>
      <c r="E27" s="7">
        <v>3</v>
      </c>
      <c r="F27" s="82">
        <v>3</v>
      </c>
      <c r="G27" s="82"/>
      <c r="H27" s="23"/>
      <c r="I27" s="24"/>
      <c r="K27" s="18">
        <v>5.85</v>
      </c>
      <c r="L27" s="81"/>
      <c r="M27" s="18"/>
      <c r="N27" s="18"/>
      <c r="O27" s="18"/>
    </row>
    <row r="28" spans="1:15" ht="36.75">
      <c r="A28" s="12">
        <v>16</v>
      </c>
      <c r="B28" s="13">
        <v>1724</v>
      </c>
      <c r="C28" s="26" t="s">
        <v>53</v>
      </c>
      <c r="D28" s="15" t="s">
        <v>15</v>
      </c>
      <c r="E28" s="15">
        <v>3</v>
      </c>
      <c r="F28" s="83">
        <v>3</v>
      </c>
      <c r="G28" s="83"/>
      <c r="H28" s="16"/>
      <c r="I28" s="17"/>
      <c r="K28" s="18">
        <v>5.85</v>
      </c>
      <c r="L28" s="81"/>
      <c r="M28" s="18"/>
      <c r="N28" s="18"/>
      <c r="O28" s="18"/>
    </row>
    <row r="30" spans="1:15">
      <c r="L30" t="s">
        <v>54</v>
      </c>
      <c r="M30" t="s">
        <v>55</v>
      </c>
      <c r="O30" t="s">
        <v>56</v>
      </c>
    </row>
    <row r="31" spans="1:15">
      <c r="K31" s="27" t="s">
        <v>57</v>
      </c>
      <c r="L31" s="27">
        <f>SUM(L5:L28)</f>
        <v>547.75</v>
      </c>
      <c r="M31" s="27">
        <f>SUM(M5:M28)</f>
        <v>0</v>
      </c>
      <c r="O31" s="27">
        <f>SUM(O5:O28)</f>
        <v>0</v>
      </c>
    </row>
  </sheetData>
  <mergeCells count="47">
    <mergeCell ref="D3:D4"/>
    <mergeCell ref="E3:G3"/>
    <mergeCell ref="F9:G9"/>
    <mergeCell ref="H3:H4"/>
    <mergeCell ref="I3:I4"/>
    <mergeCell ref="F4:G4"/>
    <mergeCell ref="F5:G5"/>
    <mergeCell ref="A1:G1"/>
    <mergeCell ref="A2:G2"/>
    <mergeCell ref="A3:A4"/>
    <mergeCell ref="B3:B4"/>
    <mergeCell ref="C3:C4"/>
    <mergeCell ref="A6:G6"/>
    <mergeCell ref="H7:H8"/>
    <mergeCell ref="I7:I8"/>
    <mergeCell ref="F8:G8"/>
    <mergeCell ref="A10:G10"/>
    <mergeCell ref="A7:A8"/>
    <mergeCell ref="B7:B8"/>
    <mergeCell ref="C7:C8"/>
    <mergeCell ref="D7:D8"/>
    <mergeCell ref="E7:G7"/>
    <mergeCell ref="H11:H12"/>
    <mergeCell ref="I11:I12"/>
    <mergeCell ref="F12:G12"/>
    <mergeCell ref="F13:G13"/>
    <mergeCell ref="A11:A12"/>
    <mergeCell ref="B11:B12"/>
    <mergeCell ref="C11:C12"/>
    <mergeCell ref="D11:D12"/>
    <mergeCell ref="F14:G14"/>
    <mergeCell ref="E11:G11"/>
    <mergeCell ref="F23:G23"/>
    <mergeCell ref="F27:G27"/>
    <mergeCell ref="F24:G24"/>
    <mergeCell ref="F25:G25"/>
    <mergeCell ref="F26:G26"/>
    <mergeCell ref="L14:L28"/>
    <mergeCell ref="F15:G15"/>
    <mergeCell ref="F16:G16"/>
    <mergeCell ref="F17:G17"/>
    <mergeCell ref="F18:G18"/>
    <mergeCell ref="F19:G19"/>
    <mergeCell ref="F20:G20"/>
    <mergeCell ref="F21:G21"/>
    <mergeCell ref="F22:G22"/>
    <mergeCell ref="F28:G28"/>
  </mergeCells>
  <phoneticPr fontId="0" type="noConversion"/>
  <pageMargins left="0.7" right="0.7" top="0.75" bottom="0.75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view="pageBreakPreview" zoomScaleNormal="100" workbookViewId="0">
      <pane ySplit="1"/>
      <selection activeCell="A2" sqref="A2"/>
      <selection pane="bottomLeft"/>
    </sheetView>
  </sheetViews>
  <sheetFormatPr defaultColWidth="8.7109375" defaultRowHeight="15"/>
  <cols>
    <col min="1" max="1" width="8.7109375" customWidth="1"/>
    <col min="2" max="2" width="36.5703125" customWidth="1"/>
    <col min="3" max="3" width="8.7109375" customWidth="1"/>
    <col min="4" max="4" width="11.28515625" customWidth="1"/>
    <col min="5" max="7" width="8.7109375" customWidth="1"/>
    <col min="8" max="8" width="11.85546875" customWidth="1"/>
  </cols>
  <sheetData>
    <row r="1" spans="1:10" ht="49.5" customHeight="1">
      <c r="A1" s="94" t="s">
        <v>58</v>
      </c>
      <c r="B1" s="94"/>
      <c r="C1" s="94"/>
      <c r="D1" s="94"/>
      <c r="F1" s="28" t="s">
        <v>26</v>
      </c>
      <c r="G1" s="29" t="s">
        <v>27</v>
      </c>
      <c r="H1" s="29" t="s">
        <v>28</v>
      </c>
      <c r="I1" s="29" t="s">
        <v>29</v>
      </c>
      <c r="J1" s="30" t="s">
        <v>30</v>
      </c>
    </row>
    <row r="2" spans="1:10" ht="22.5" customHeight="1">
      <c r="A2" s="92" t="s">
        <v>59</v>
      </c>
      <c r="B2" s="92"/>
      <c r="C2" s="92"/>
      <c r="D2" s="92"/>
      <c r="F2" s="18"/>
      <c r="G2" s="18"/>
      <c r="H2" s="18"/>
      <c r="I2" s="18"/>
      <c r="J2" s="18"/>
    </row>
    <row r="3" spans="1:10" ht="14.45" customHeight="1">
      <c r="A3" s="88" t="s">
        <v>3</v>
      </c>
      <c r="B3" s="85" t="s">
        <v>60</v>
      </c>
      <c r="C3" s="85" t="s">
        <v>5</v>
      </c>
      <c r="D3" s="93" t="s">
        <v>61</v>
      </c>
      <c r="F3" s="18"/>
      <c r="G3" s="18"/>
      <c r="H3" s="18"/>
      <c r="I3" s="18"/>
      <c r="J3" s="18"/>
    </row>
    <row r="4" spans="1:10" ht="42.75" customHeight="1">
      <c r="A4" s="88"/>
      <c r="B4" s="85"/>
      <c r="C4" s="85"/>
      <c r="D4" s="93"/>
      <c r="F4" s="18"/>
      <c r="G4" s="18"/>
      <c r="H4" s="18"/>
      <c r="I4" s="18"/>
      <c r="J4" s="18"/>
    </row>
    <row r="5" spans="1:10" ht="53.1" customHeight="1">
      <c r="A5" s="20">
        <v>1</v>
      </c>
      <c r="B5" s="31" t="s">
        <v>62</v>
      </c>
      <c r="C5" s="7" t="s">
        <v>15</v>
      </c>
      <c r="D5" s="7">
        <v>1</v>
      </c>
      <c r="F5" s="32">
        <v>1380</v>
      </c>
      <c r="G5" s="81">
        <v>3695</v>
      </c>
      <c r="H5" s="18"/>
      <c r="I5" s="18"/>
      <c r="J5" s="18"/>
    </row>
    <row r="6" spans="1:10">
      <c r="A6" s="12">
        <v>2</v>
      </c>
      <c r="B6" s="33" t="s">
        <v>63</v>
      </c>
      <c r="C6" s="15" t="s">
        <v>15</v>
      </c>
      <c r="D6" s="15">
        <v>1</v>
      </c>
      <c r="F6" s="32">
        <v>460</v>
      </c>
      <c r="G6" s="81"/>
      <c r="H6" s="18"/>
      <c r="I6" s="18"/>
      <c r="J6" s="18"/>
    </row>
    <row r="7" spans="1:10">
      <c r="A7" s="92" t="s">
        <v>64</v>
      </c>
      <c r="B7" s="92"/>
      <c r="C7" s="92"/>
      <c r="D7" s="92"/>
      <c r="F7" s="18"/>
      <c r="G7" s="18"/>
      <c r="H7" s="18"/>
      <c r="I7" s="18"/>
      <c r="J7" s="18"/>
    </row>
    <row r="8" spans="1:10" ht="14.45" customHeight="1">
      <c r="A8" s="88" t="s">
        <v>3</v>
      </c>
      <c r="B8" s="85" t="s">
        <v>60</v>
      </c>
      <c r="C8" s="85" t="s">
        <v>5</v>
      </c>
      <c r="D8" s="93" t="s">
        <v>61</v>
      </c>
      <c r="F8" s="18"/>
      <c r="G8" s="18"/>
      <c r="H8" s="18"/>
      <c r="I8" s="18"/>
      <c r="J8" s="18"/>
    </row>
    <row r="9" spans="1:10" ht="44.25" customHeight="1">
      <c r="A9" s="88"/>
      <c r="B9" s="85"/>
      <c r="C9" s="85"/>
      <c r="D9" s="93"/>
      <c r="F9" s="18"/>
      <c r="G9" s="18"/>
      <c r="H9" s="18"/>
      <c r="I9" s="18"/>
      <c r="J9" s="18"/>
    </row>
    <row r="10" spans="1:10" ht="48">
      <c r="A10" s="12">
        <v>1</v>
      </c>
      <c r="B10" s="31" t="s">
        <v>62</v>
      </c>
      <c r="C10" s="15" t="s">
        <v>15</v>
      </c>
      <c r="D10" s="15">
        <v>1</v>
      </c>
      <c r="F10" s="32"/>
      <c r="G10" s="18">
        <v>3695</v>
      </c>
      <c r="H10" s="18"/>
      <c r="I10" s="18"/>
      <c r="J10" s="18"/>
    </row>
    <row r="11" spans="1:10">
      <c r="A11" s="92" t="s">
        <v>65</v>
      </c>
      <c r="B11" s="92"/>
      <c r="C11" s="92"/>
      <c r="D11" s="92"/>
      <c r="F11" s="18"/>
      <c r="G11" s="18"/>
      <c r="H11" s="18"/>
      <c r="I11" s="18"/>
      <c r="J11" s="18"/>
    </row>
    <row r="12" spans="1:10" ht="14.45" customHeight="1">
      <c r="A12" s="88" t="s">
        <v>3</v>
      </c>
      <c r="B12" s="85" t="s">
        <v>60</v>
      </c>
      <c r="C12" s="85" t="s">
        <v>5</v>
      </c>
      <c r="D12" s="93" t="s">
        <v>61</v>
      </c>
      <c r="F12" s="18"/>
      <c r="G12" s="18"/>
      <c r="H12" s="18"/>
      <c r="I12" s="18"/>
      <c r="J12" s="18"/>
    </row>
    <row r="13" spans="1:10" ht="40.5" customHeight="1">
      <c r="A13" s="88"/>
      <c r="B13" s="85"/>
      <c r="C13" s="85"/>
      <c r="D13" s="93"/>
      <c r="F13" s="18"/>
      <c r="G13" s="18"/>
      <c r="H13" s="18"/>
      <c r="I13" s="18"/>
      <c r="J13" s="18"/>
    </row>
    <row r="14" spans="1:10" ht="72.599999999999994" customHeight="1">
      <c r="A14" s="12">
        <v>1</v>
      </c>
      <c r="B14" s="34" t="s">
        <v>66</v>
      </c>
      <c r="C14" s="15" t="s">
        <v>15</v>
      </c>
      <c r="D14" s="15">
        <v>1</v>
      </c>
      <c r="F14" s="18"/>
      <c r="G14" s="18">
        <v>4000</v>
      </c>
      <c r="H14" s="18"/>
      <c r="I14" s="18"/>
      <c r="J14" s="18"/>
    </row>
    <row r="16" spans="1:10">
      <c r="G16" t="s">
        <v>54</v>
      </c>
      <c r="H16" t="s">
        <v>55</v>
      </c>
      <c r="J16" t="s">
        <v>56</v>
      </c>
    </row>
    <row r="17" spans="6:10">
      <c r="F17" s="27" t="s">
        <v>57</v>
      </c>
      <c r="G17" s="27">
        <f>SUM(G2:G14)</f>
        <v>11390</v>
      </c>
      <c r="H17" s="27">
        <f>SUM(H2:H14)</f>
        <v>0</v>
      </c>
      <c r="J17" s="27">
        <f>SUM(J2:J14)</f>
        <v>0</v>
      </c>
    </row>
  </sheetData>
  <mergeCells count="17">
    <mergeCell ref="D8:D9"/>
    <mergeCell ref="A1:D1"/>
    <mergeCell ref="A2:D2"/>
    <mergeCell ref="A3:A4"/>
    <mergeCell ref="B3:B4"/>
    <mergeCell ref="C3:C4"/>
    <mergeCell ref="D3:D4"/>
    <mergeCell ref="A11:D11"/>
    <mergeCell ref="A12:A13"/>
    <mergeCell ref="B12:B13"/>
    <mergeCell ref="C12:C13"/>
    <mergeCell ref="D12:D13"/>
    <mergeCell ref="G5:G6"/>
    <mergeCell ref="A7:D7"/>
    <mergeCell ref="A8:A9"/>
    <mergeCell ref="B8:B9"/>
    <mergeCell ref="C8:C9"/>
  </mergeCells>
  <phoneticPr fontId="0" type="noConversion"/>
  <pageMargins left="0.7" right="0.7" top="0.75" bottom="0.75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2"/>
  <sheetViews>
    <sheetView view="pageBreakPreview" zoomScaleNormal="100" workbookViewId="0">
      <pane ySplit="1"/>
      <selection pane="bottomLeft"/>
    </sheetView>
  </sheetViews>
  <sheetFormatPr defaultColWidth="8.7109375" defaultRowHeight="15"/>
  <cols>
    <col min="1" max="1" width="6.140625" customWidth="1"/>
    <col min="2" max="2" width="48" customWidth="1"/>
    <col min="3" max="3" width="8.5703125" customWidth="1"/>
    <col min="4" max="4" width="11.28515625" customWidth="1"/>
    <col min="5" max="7" width="8.7109375" customWidth="1"/>
    <col min="8" max="8" width="12.140625" customWidth="1"/>
  </cols>
  <sheetData>
    <row r="1" spans="1:10" ht="63.95" customHeight="1">
      <c r="A1" s="94" t="s">
        <v>67</v>
      </c>
      <c r="B1" s="94"/>
      <c r="C1" s="94"/>
      <c r="D1" s="94"/>
      <c r="F1" s="28" t="s">
        <v>26</v>
      </c>
      <c r="G1" s="29" t="s">
        <v>27</v>
      </c>
      <c r="H1" s="29" t="s">
        <v>28</v>
      </c>
      <c r="I1" s="29" t="s">
        <v>29</v>
      </c>
      <c r="J1" s="30" t="s">
        <v>30</v>
      </c>
    </row>
    <row r="2" spans="1:10" ht="23.25" customHeight="1">
      <c r="A2" s="35" t="s">
        <v>68</v>
      </c>
      <c r="B2" s="36"/>
      <c r="C2" s="36"/>
      <c r="D2" s="37"/>
      <c r="F2" s="18"/>
      <c r="G2" s="18"/>
      <c r="H2" s="18"/>
      <c r="I2" s="18"/>
      <c r="J2" s="18"/>
    </row>
    <row r="3" spans="1:10">
      <c r="A3" s="92" t="s">
        <v>69</v>
      </c>
      <c r="B3" s="92"/>
      <c r="C3" s="92"/>
      <c r="D3" s="92"/>
      <c r="F3" s="32">
        <v>4305</v>
      </c>
      <c r="G3" s="32">
        <v>4305</v>
      </c>
      <c r="H3" s="18"/>
      <c r="I3" s="18"/>
      <c r="J3" s="18"/>
    </row>
    <row r="4" spans="1:10">
      <c r="A4" s="92" t="s">
        <v>70</v>
      </c>
      <c r="B4" s="92"/>
      <c r="C4" s="92"/>
      <c r="D4" s="92"/>
      <c r="F4" s="32"/>
      <c r="G4" s="18">
        <v>3402</v>
      </c>
      <c r="H4" s="18"/>
      <c r="I4" s="18"/>
      <c r="J4" s="18"/>
    </row>
    <row r="5" spans="1:10">
      <c r="A5" s="92" t="s">
        <v>71</v>
      </c>
      <c r="B5" s="92"/>
      <c r="C5" s="92"/>
      <c r="D5" s="92"/>
      <c r="F5" s="18"/>
      <c r="G5" s="18">
        <v>3999</v>
      </c>
      <c r="H5" s="18"/>
      <c r="I5" s="18"/>
      <c r="J5" s="18"/>
    </row>
    <row r="6" spans="1:10" ht="14.45" customHeight="1">
      <c r="A6" s="88" t="s">
        <v>3</v>
      </c>
      <c r="B6" s="85" t="s">
        <v>72</v>
      </c>
      <c r="C6" s="85" t="s">
        <v>5</v>
      </c>
      <c r="D6" s="93" t="s">
        <v>61</v>
      </c>
      <c r="F6" s="18"/>
      <c r="G6" s="18"/>
      <c r="H6" s="18"/>
      <c r="I6" s="18"/>
      <c r="J6" s="18"/>
    </row>
    <row r="7" spans="1:10" ht="21" customHeight="1">
      <c r="A7" s="88"/>
      <c r="B7" s="85"/>
      <c r="C7" s="85"/>
      <c r="D7" s="93"/>
      <c r="F7" s="18"/>
      <c r="G7" s="18"/>
      <c r="H7" s="18"/>
      <c r="I7" s="18"/>
      <c r="J7" s="18"/>
    </row>
    <row r="8" spans="1:10" ht="24">
      <c r="A8" s="20">
        <v>1</v>
      </c>
      <c r="B8" s="31" t="s">
        <v>73</v>
      </c>
      <c r="C8" s="7" t="s">
        <v>15</v>
      </c>
      <c r="D8" s="7">
        <v>2</v>
      </c>
      <c r="F8" s="18"/>
      <c r="G8" s="18"/>
      <c r="H8" s="18"/>
      <c r="I8" s="18"/>
      <c r="J8" s="18"/>
    </row>
    <row r="9" spans="1:10" ht="33.75" customHeight="1">
      <c r="A9" s="12">
        <v>2</v>
      </c>
      <c r="B9" s="38" t="s">
        <v>74</v>
      </c>
      <c r="C9" s="15" t="s">
        <v>15</v>
      </c>
      <c r="D9" s="15">
        <v>1</v>
      </c>
      <c r="F9" s="18"/>
      <c r="G9" s="18"/>
      <c r="H9" s="18"/>
      <c r="I9" s="18"/>
      <c r="J9" s="18"/>
    </row>
    <row r="10" spans="1:10">
      <c r="A10" s="39" t="s">
        <v>75</v>
      </c>
      <c r="B10" s="40"/>
      <c r="C10" s="40"/>
      <c r="D10" s="41"/>
      <c r="F10" s="18"/>
      <c r="G10" s="18"/>
      <c r="H10" s="18"/>
      <c r="I10" s="18"/>
      <c r="J10" s="18"/>
    </row>
    <row r="11" spans="1:10">
      <c r="A11" s="92" t="s">
        <v>76</v>
      </c>
      <c r="B11" s="92"/>
      <c r="C11" s="92"/>
      <c r="D11" s="92"/>
      <c r="F11" s="18"/>
      <c r="G11" s="18"/>
      <c r="H11" s="18"/>
      <c r="I11" s="18"/>
      <c r="J11" s="18"/>
    </row>
    <row r="12" spans="1:10" ht="14.45" customHeight="1">
      <c r="A12" s="88" t="s">
        <v>3</v>
      </c>
      <c r="B12" s="85" t="s">
        <v>77</v>
      </c>
      <c r="C12" s="85" t="s">
        <v>5</v>
      </c>
      <c r="D12" s="93" t="s">
        <v>61</v>
      </c>
      <c r="F12" s="18"/>
      <c r="G12" s="18"/>
      <c r="H12" s="18"/>
      <c r="I12" s="18"/>
      <c r="J12" s="18"/>
    </row>
    <row r="13" spans="1:10" ht="33.75" customHeight="1">
      <c r="A13" s="88"/>
      <c r="B13" s="85"/>
      <c r="C13" s="85"/>
      <c r="D13" s="93"/>
      <c r="F13" s="18"/>
      <c r="G13" s="18"/>
      <c r="H13" s="18"/>
      <c r="I13" s="18"/>
      <c r="J13" s="18"/>
    </row>
    <row r="14" spans="1:10" ht="36.75">
      <c r="A14" s="20">
        <v>1</v>
      </c>
      <c r="B14" s="42" t="s">
        <v>78</v>
      </c>
      <c r="C14" s="43" t="s">
        <v>15</v>
      </c>
      <c r="D14" s="8">
        <v>6</v>
      </c>
      <c r="F14" s="32">
        <v>2394</v>
      </c>
      <c r="G14" s="81">
        <v>5200</v>
      </c>
      <c r="H14" s="18"/>
      <c r="I14" s="18"/>
      <c r="J14" s="18"/>
    </row>
    <row r="15" spans="1:10" ht="36.75">
      <c r="A15" s="20">
        <v>2</v>
      </c>
      <c r="B15" s="42" t="s">
        <v>79</v>
      </c>
      <c r="C15" s="43" t="s">
        <v>15</v>
      </c>
      <c r="D15" s="8">
        <v>3</v>
      </c>
      <c r="F15" s="32">
        <v>1197</v>
      </c>
      <c r="G15" s="81"/>
      <c r="H15" s="18"/>
      <c r="I15" s="18"/>
      <c r="J15" s="18"/>
    </row>
    <row r="16" spans="1:10" ht="36.75">
      <c r="A16" s="12">
        <v>3</v>
      </c>
      <c r="B16" s="14" t="s">
        <v>80</v>
      </c>
      <c r="C16" s="44" t="s">
        <v>15</v>
      </c>
      <c r="D16" s="45">
        <v>4</v>
      </c>
      <c r="F16" s="18">
        <v>1596</v>
      </c>
      <c r="G16" s="81"/>
      <c r="H16" s="18"/>
      <c r="I16" s="18"/>
      <c r="J16" s="18"/>
    </row>
    <row r="17" spans="1:10">
      <c r="A17" s="92" t="s">
        <v>64</v>
      </c>
      <c r="B17" s="92"/>
      <c r="C17" s="92"/>
      <c r="D17" s="92"/>
      <c r="F17" s="46"/>
      <c r="G17" s="46"/>
      <c r="H17" s="46"/>
      <c r="I17" s="46"/>
      <c r="J17" s="46"/>
    </row>
    <row r="18" spans="1:10" ht="52.5" customHeight="1">
      <c r="A18" s="88" t="s">
        <v>3</v>
      </c>
      <c r="B18" s="85" t="s">
        <v>77</v>
      </c>
      <c r="C18" s="85" t="s">
        <v>5</v>
      </c>
      <c r="D18" s="93" t="s">
        <v>61</v>
      </c>
      <c r="F18" s="18"/>
      <c r="G18" s="18"/>
      <c r="H18" s="18"/>
      <c r="I18" s="18"/>
      <c r="J18" s="18"/>
    </row>
    <row r="19" spans="1:10">
      <c r="A19" s="88"/>
      <c r="B19" s="85"/>
      <c r="C19" s="85"/>
      <c r="D19" s="93"/>
      <c r="F19" s="18"/>
      <c r="G19" s="18"/>
      <c r="H19" s="18"/>
      <c r="I19" s="18"/>
      <c r="J19" s="18"/>
    </row>
    <row r="20" spans="1:10" ht="48">
      <c r="A20" s="12">
        <v>1</v>
      </c>
      <c r="B20" s="34" t="s">
        <v>81</v>
      </c>
      <c r="C20" s="47" t="s">
        <v>15</v>
      </c>
      <c r="D20" s="48">
        <v>1</v>
      </c>
      <c r="F20" s="49"/>
      <c r="G20" s="49">
        <v>450</v>
      </c>
      <c r="H20" s="18"/>
      <c r="I20" s="18"/>
      <c r="J20" s="18"/>
    </row>
    <row r="21" spans="1:10">
      <c r="G21" t="s">
        <v>54</v>
      </c>
      <c r="H21" t="s">
        <v>55</v>
      </c>
      <c r="J21" t="s">
        <v>56</v>
      </c>
    </row>
    <row r="22" spans="1:10">
      <c r="F22" s="27" t="s">
        <v>57</v>
      </c>
      <c r="G22" s="27">
        <f>SUM(G3:G20)</f>
        <v>17356</v>
      </c>
      <c r="H22" s="27">
        <f>SUM(H3:H20)</f>
        <v>0</v>
      </c>
      <c r="J22" s="27">
        <f>SUM(J3:J20)</f>
        <v>0</v>
      </c>
    </row>
  </sheetData>
  <mergeCells count="19">
    <mergeCell ref="A1:D1"/>
    <mergeCell ref="A3:D3"/>
    <mergeCell ref="A4:D4"/>
    <mergeCell ref="A5:D5"/>
    <mergeCell ref="A6:A7"/>
    <mergeCell ref="B6:B7"/>
    <mergeCell ref="C6:C7"/>
    <mergeCell ref="D6:D7"/>
    <mergeCell ref="A11:D11"/>
    <mergeCell ref="A12:A13"/>
    <mergeCell ref="B12:B13"/>
    <mergeCell ref="C12:C13"/>
    <mergeCell ref="D12:D13"/>
    <mergeCell ref="A17:D17"/>
    <mergeCell ref="A18:A19"/>
    <mergeCell ref="B18:B19"/>
    <mergeCell ref="C18:C19"/>
    <mergeCell ref="D18:D19"/>
    <mergeCell ref="G14:G16"/>
  </mergeCells>
  <phoneticPr fontId="0" type="noConversion"/>
  <pageMargins left="0.7" right="0.7" top="0.75" bottom="0.75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8"/>
  <sheetViews>
    <sheetView view="pageBreakPreview" topLeftCell="A13" zoomScaleNormal="100" workbookViewId="0">
      <pane ySplit="1" topLeftCell="A13"/>
      <selection activeCell="A13" sqref="A13"/>
      <selection pane="bottomLeft" activeCell="A13" sqref="A13"/>
    </sheetView>
  </sheetViews>
  <sheetFormatPr defaultColWidth="8.7109375" defaultRowHeight="15"/>
  <cols>
    <col min="1" max="1" width="6.42578125" customWidth="1"/>
    <col min="2" max="2" width="48.5703125" customWidth="1"/>
    <col min="3" max="3" width="8.7109375" customWidth="1"/>
    <col min="4" max="4" width="11.28515625" customWidth="1"/>
    <col min="5" max="7" width="8.7109375" customWidth="1"/>
    <col min="8" max="8" width="12.28515625" customWidth="1"/>
  </cols>
  <sheetData>
    <row r="1" spans="1:10" ht="75.95" customHeight="1">
      <c r="A1" s="94" t="s">
        <v>82</v>
      </c>
      <c r="B1" s="94"/>
      <c r="C1" s="94"/>
      <c r="D1" s="94"/>
      <c r="F1" s="28" t="s">
        <v>26</v>
      </c>
      <c r="G1" s="29" t="s">
        <v>27</v>
      </c>
      <c r="H1" s="29" t="s">
        <v>28</v>
      </c>
      <c r="I1" s="29" t="s">
        <v>29</v>
      </c>
      <c r="J1" s="30" t="s">
        <v>30</v>
      </c>
    </row>
    <row r="2" spans="1:10" ht="26.25" customHeight="1">
      <c r="A2" s="92" t="s">
        <v>83</v>
      </c>
      <c r="B2" s="92"/>
      <c r="C2" s="92"/>
      <c r="D2" s="92"/>
      <c r="F2" s="18"/>
      <c r="G2" s="18"/>
      <c r="H2" s="18"/>
      <c r="I2" s="18"/>
      <c r="J2" s="18"/>
    </row>
    <row r="3" spans="1:10" ht="14.45" customHeight="1">
      <c r="A3" s="88" t="s">
        <v>3</v>
      </c>
      <c r="B3" s="85" t="s">
        <v>84</v>
      </c>
      <c r="C3" s="85" t="s">
        <v>5</v>
      </c>
      <c r="D3" s="93" t="s">
        <v>61</v>
      </c>
      <c r="F3" s="18"/>
      <c r="G3" s="18"/>
      <c r="H3" s="18"/>
      <c r="I3" s="18"/>
      <c r="J3" s="18"/>
    </row>
    <row r="4" spans="1:10" ht="39" customHeight="1">
      <c r="A4" s="88"/>
      <c r="B4" s="85"/>
      <c r="C4" s="85"/>
      <c r="D4" s="93"/>
      <c r="F4" s="18"/>
      <c r="G4" s="18"/>
      <c r="H4" s="18"/>
      <c r="I4" s="18"/>
      <c r="J4" s="18"/>
    </row>
    <row r="5" spans="1:10" ht="36">
      <c r="A5" s="12">
        <v>1</v>
      </c>
      <c r="B5" s="50" t="s">
        <v>85</v>
      </c>
      <c r="C5" s="15" t="s">
        <v>15</v>
      </c>
      <c r="D5" s="15">
        <v>1</v>
      </c>
      <c r="F5" s="25">
        <v>249.9</v>
      </c>
      <c r="G5" s="32">
        <v>249.9</v>
      </c>
      <c r="H5" s="18"/>
      <c r="I5" s="18"/>
      <c r="J5" s="18"/>
    </row>
    <row r="6" spans="1:10">
      <c r="A6" s="92" t="s">
        <v>86</v>
      </c>
      <c r="B6" s="92"/>
      <c r="C6" s="92"/>
      <c r="D6" s="92"/>
      <c r="F6" s="18"/>
      <c r="G6" s="18"/>
      <c r="H6" s="18"/>
      <c r="I6" s="18"/>
      <c r="J6" s="18"/>
    </row>
    <row r="7" spans="1:10" ht="14.45" customHeight="1">
      <c r="A7" s="88" t="s">
        <v>3</v>
      </c>
      <c r="B7" s="85" t="s">
        <v>84</v>
      </c>
      <c r="C7" s="85" t="s">
        <v>5</v>
      </c>
      <c r="D7" s="93" t="s">
        <v>61</v>
      </c>
      <c r="F7" s="18"/>
      <c r="G7" s="18"/>
      <c r="H7" s="18"/>
      <c r="I7" s="18"/>
      <c r="J7" s="18"/>
    </row>
    <row r="8" spans="1:10" ht="37.5" customHeight="1">
      <c r="A8" s="88"/>
      <c r="B8" s="85"/>
      <c r="C8" s="85"/>
      <c r="D8" s="93"/>
      <c r="F8" s="18"/>
      <c r="G8" s="18"/>
      <c r="H8" s="18"/>
      <c r="I8" s="18"/>
      <c r="J8" s="18"/>
    </row>
    <row r="9" spans="1:10" ht="60">
      <c r="A9" s="12">
        <v>1</v>
      </c>
      <c r="B9" s="51" t="s">
        <v>87</v>
      </c>
      <c r="C9" s="15" t="s">
        <v>15</v>
      </c>
      <c r="D9" s="15">
        <v>1</v>
      </c>
      <c r="F9" s="32"/>
      <c r="G9" s="18">
        <v>400</v>
      </c>
      <c r="H9" s="18"/>
      <c r="I9" s="18"/>
      <c r="J9" s="18"/>
    </row>
    <row r="10" spans="1:10">
      <c r="A10" s="92" t="s">
        <v>88</v>
      </c>
      <c r="B10" s="92"/>
      <c r="C10" s="92"/>
      <c r="D10" s="92"/>
      <c r="F10" s="18"/>
      <c r="G10" s="18" t="s">
        <v>89</v>
      </c>
      <c r="H10" s="18"/>
      <c r="I10" s="18"/>
      <c r="J10" s="18"/>
    </row>
    <row r="11" spans="1:10" ht="14.45" customHeight="1">
      <c r="A11" s="88" t="s">
        <v>3</v>
      </c>
      <c r="B11" s="85" t="s">
        <v>84</v>
      </c>
      <c r="C11" s="85" t="s">
        <v>5</v>
      </c>
      <c r="D11" s="93" t="s">
        <v>61</v>
      </c>
      <c r="F11" s="18"/>
      <c r="G11" s="18"/>
      <c r="H11" s="18"/>
      <c r="I11" s="18"/>
      <c r="J11" s="18"/>
    </row>
    <row r="12" spans="1:10" ht="33.75" customHeight="1">
      <c r="A12" s="88"/>
      <c r="B12" s="85"/>
      <c r="C12" s="85"/>
      <c r="D12" s="93"/>
      <c r="F12" s="18"/>
      <c r="G12" s="18"/>
      <c r="H12" s="18"/>
      <c r="I12" s="18"/>
      <c r="J12" s="18"/>
    </row>
    <row r="13" spans="1:10" ht="60">
      <c r="A13" s="12">
        <v>1</v>
      </c>
      <c r="B13" s="51" t="s">
        <v>87</v>
      </c>
      <c r="C13" s="15" t="s">
        <v>15</v>
      </c>
      <c r="D13" s="15">
        <v>1</v>
      </c>
      <c r="F13" s="32"/>
      <c r="G13" s="18">
        <v>426</v>
      </c>
      <c r="H13" s="18"/>
      <c r="I13" s="18"/>
      <c r="J13" s="18"/>
    </row>
    <row r="14" spans="1:10">
      <c r="A14" s="92" t="s">
        <v>90</v>
      </c>
      <c r="B14" s="92"/>
      <c r="C14" s="92"/>
      <c r="D14" s="92"/>
      <c r="F14" s="18"/>
      <c r="G14" s="18"/>
      <c r="H14" s="18"/>
      <c r="I14" s="18"/>
      <c r="J14" s="18"/>
    </row>
    <row r="15" spans="1:10" ht="14.45" customHeight="1">
      <c r="A15" s="88" t="s">
        <v>3</v>
      </c>
      <c r="B15" s="85" t="s">
        <v>60</v>
      </c>
      <c r="C15" s="85" t="s">
        <v>5</v>
      </c>
      <c r="D15" s="93" t="s">
        <v>61</v>
      </c>
      <c r="F15" s="18"/>
      <c r="G15" s="18"/>
      <c r="H15" s="18"/>
      <c r="I15" s="18"/>
      <c r="J15" s="18"/>
    </row>
    <row r="16" spans="1:10">
      <c r="A16" s="88"/>
      <c r="B16" s="85"/>
      <c r="C16" s="85"/>
      <c r="D16" s="93"/>
      <c r="F16" s="18"/>
      <c r="G16" s="18"/>
      <c r="H16" s="18"/>
      <c r="I16" s="18"/>
      <c r="J16" s="18"/>
    </row>
    <row r="17" spans="1:10" ht="75.599999999999994" customHeight="1">
      <c r="A17" s="12">
        <v>1</v>
      </c>
      <c r="B17" s="33" t="s">
        <v>91</v>
      </c>
      <c r="C17" s="15" t="s">
        <v>15</v>
      </c>
      <c r="D17" s="15">
        <v>4</v>
      </c>
      <c r="F17" s="32"/>
      <c r="G17" s="18">
        <v>840</v>
      </c>
      <c r="H17" s="18"/>
      <c r="I17" s="18"/>
      <c r="J17" s="18"/>
    </row>
    <row r="18" spans="1:10">
      <c r="A18" s="92" t="s">
        <v>92</v>
      </c>
      <c r="B18" s="92"/>
      <c r="C18" s="92"/>
      <c r="D18" s="92"/>
      <c r="F18" s="18"/>
      <c r="G18" s="18"/>
      <c r="H18" s="18"/>
      <c r="I18" s="18"/>
      <c r="J18" s="18"/>
    </row>
    <row r="19" spans="1:10" ht="14.45" customHeight="1">
      <c r="A19" s="88" t="s">
        <v>3</v>
      </c>
      <c r="B19" s="85" t="s">
        <v>84</v>
      </c>
      <c r="C19" s="85" t="s">
        <v>5</v>
      </c>
      <c r="D19" s="93" t="s">
        <v>61</v>
      </c>
      <c r="F19" s="18"/>
      <c r="G19" s="18"/>
      <c r="H19" s="18"/>
      <c r="I19" s="18"/>
      <c r="J19" s="18"/>
    </row>
    <row r="20" spans="1:10" ht="35.25" customHeight="1">
      <c r="A20" s="88"/>
      <c r="B20" s="85"/>
      <c r="C20" s="85"/>
      <c r="D20" s="93"/>
      <c r="F20" s="18"/>
      <c r="G20" s="18"/>
      <c r="H20" s="18"/>
      <c r="I20" s="18"/>
      <c r="J20" s="18"/>
    </row>
    <row r="21" spans="1:10" ht="24.75">
      <c r="A21" s="20">
        <v>1</v>
      </c>
      <c r="B21" s="52" t="s">
        <v>93</v>
      </c>
      <c r="C21" s="7" t="s">
        <v>15</v>
      </c>
      <c r="D21" s="7">
        <v>2</v>
      </c>
      <c r="F21" s="18"/>
      <c r="G21" s="18">
        <v>690</v>
      </c>
      <c r="H21" s="18"/>
      <c r="I21" s="18"/>
      <c r="J21" s="18"/>
    </row>
    <row r="22" spans="1:10" ht="60">
      <c r="A22" s="12">
        <v>2</v>
      </c>
      <c r="B22" s="51" t="s">
        <v>87</v>
      </c>
      <c r="C22" s="15" t="s">
        <v>15</v>
      </c>
      <c r="D22" s="15">
        <v>1</v>
      </c>
      <c r="F22" s="18"/>
      <c r="G22" s="18">
        <v>400</v>
      </c>
      <c r="H22" s="18"/>
      <c r="I22" s="18"/>
      <c r="J22" s="18"/>
    </row>
    <row r="23" spans="1:10">
      <c r="A23" s="95" t="s">
        <v>94</v>
      </c>
      <c r="B23" s="95"/>
      <c r="C23" s="95"/>
      <c r="D23" s="95"/>
      <c r="F23" s="18"/>
      <c r="G23" s="18"/>
      <c r="H23" s="18"/>
      <c r="I23" s="18"/>
      <c r="J23" s="18"/>
    </row>
    <row r="24" spans="1:10" ht="15" customHeight="1">
      <c r="A24" s="88" t="s">
        <v>3</v>
      </c>
      <c r="B24" s="85" t="s">
        <v>84</v>
      </c>
      <c r="C24" s="85" t="s">
        <v>5</v>
      </c>
      <c r="D24" s="93" t="s">
        <v>61</v>
      </c>
      <c r="F24" s="18"/>
      <c r="G24" s="18"/>
      <c r="H24" s="18"/>
      <c r="I24" s="18"/>
      <c r="J24" s="18"/>
    </row>
    <row r="25" spans="1:10" ht="37.5" customHeight="1">
      <c r="A25" s="88"/>
      <c r="B25" s="85"/>
      <c r="C25" s="85"/>
      <c r="D25" s="93"/>
      <c r="F25" s="18"/>
      <c r="G25" s="18"/>
      <c r="H25" s="18"/>
      <c r="I25" s="18"/>
      <c r="J25" s="18"/>
    </row>
    <row r="26" spans="1:10" ht="36.75">
      <c r="A26" s="12">
        <v>1</v>
      </c>
      <c r="B26" s="53" t="s">
        <v>95</v>
      </c>
      <c r="C26" s="15" t="s">
        <v>15</v>
      </c>
      <c r="D26" s="15">
        <v>1</v>
      </c>
      <c r="F26" s="18">
        <v>149</v>
      </c>
      <c r="G26" s="18">
        <v>149</v>
      </c>
      <c r="H26" s="18">
        <v>1200</v>
      </c>
      <c r="I26" s="18" t="s">
        <v>96</v>
      </c>
      <c r="J26" s="18"/>
    </row>
    <row r="27" spans="1:10">
      <c r="A27" s="95" t="s">
        <v>97</v>
      </c>
      <c r="B27" s="95"/>
      <c r="C27" s="95"/>
      <c r="D27" s="95"/>
      <c r="F27" s="18"/>
      <c r="G27" s="18"/>
      <c r="H27" s="18"/>
      <c r="I27" s="18"/>
      <c r="J27" s="18"/>
    </row>
    <row r="28" spans="1:10" ht="14.45" customHeight="1">
      <c r="A28" s="88" t="s">
        <v>3</v>
      </c>
      <c r="B28" s="85" t="s">
        <v>84</v>
      </c>
      <c r="C28" s="85" t="s">
        <v>5</v>
      </c>
      <c r="D28" s="93" t="s">
        <v>61</v>
      </c>
      <c r="F28" s="18"/>
      <c r="G28" s="18"/>
      <c r="H28" s="18"/>
      <c r="I28" s="18"/>
      <c r="J28" s="18"/>
    </row>
    <row r="29" spans="1:10" ht="43.5" customHeight="1">
      <c r="A29" s="88"/>
      <c r="B29" s="85"/>
      <c r="C29" s="85"/>
      <c r="D29" s="93"/>
      <c r="F29" s="18"/>
      <c r="G29" s="18"/>
      <c r="H29" s="18"/>
      <c r="I29" s="18"/>
      <c r="J29" s="18"/>
    </row>
    <row r="30" spans="1:10" ht="60">
      <c r="A30" s="12">
        <v>1</v>
      </c>
      <c r="B30" s="54" t="s">
        <v>98</v>
      </c>
      <c r="C30" s="45" t="s">
        <v>15</v>
      </c>
      <c r="D30" s="15">
        <v>1</v>
      </c>
      <c r="F30" s="18">
        <v>600</v>
      </c>
      <c r="G30" s="18"/>
      <c r="H30" s="18">
        <v>0</v>
      </c>
      <c r="I30" s="18"/>
      <c r="J30" s="18"/>
    </row>
    <row r="31" spans="1:10">
      <c r="A31" s="92" t="s">
        <v>99</v>
      </c>
      <c r="B31" s="92"/>
      <c r="C31" s="92"/>
      <c r="D31" s="92"/>
      <c r="F31" s="18"/>
      <c r="G31" s="18"/>
      <c r="H31" s="18"/>
      <c r="I31" s="18"/>
      <c r="J31" s="18"/>
    </row>
    <row r="32" spans="1:10" ht="14.45" customHeight="1">
      <c r="A32" s="88" t="s">
        <v>3</v>
      </c>
      <c r="B32" s="85" t="s">
        <v>84</v>
      </c>
      <c r="C32" s="85" t="s">
        <v>5</v>
      </c>
      <c r="D32" s="93" t="s">
        <v>61</v>
      </c>
      <c r="F32" s="18"/>
      <c r="G32" s="18"/>
      <c r="H32" s="18"/>
      <c r="I32" s="18"/>
      <c r="J32" s="18"/>
    </row>
    <row r="33" spans="1:10" ht="39" customHeight="1">
      <c r="A33" s="88"/>
      <c r="B33" s="85"/>
      <c r="C33" s="85"/>
      <c r="D33" s="93"/>
      <c r="F33" s="18"/>
      <c r="G33" s="18"/>
      <c r="H33" s="18"/>
      <c r="I33" s="18"/>
      <c r="J33" s="18"/>
    </row>
    <row r="34" spans="1:10" ht="48">
      <c r="A34" s="20">
        <v>1</v>
      </c>
      <c r="B34" s="54" t="s">
        <v>100</v>
      </c>
      <c r="C34" s="8" t="s">
        <v>15</v>
      </c>
      <c r="D34" s="8">
        <v>1</v>
      </c>
      <c r="F34" s="55"/>
      <c r="G34" s="56">
        <v>46</v>
      </c>
      <c r="H34" s="18"/>
      <c r="I34" s="18"/>
      <c r="J34" s="18"/>
    </row>
    <row r="35" spans="1:10" ht="60">
      <c r="A35" s="12">
        <v>2</v>
      </c>
      <c r="B35" s="51" t="s">
        <v>87</v>
      </c>
      <c r="C35" s="15" t="s">
        <v>15</v>
      </c>
      <c r="D35" s="15">
        <v>1</v>
      </c>
      <c r="F35" s="25"/>
      <c r="G35" s="25">
        <v>600</v>
      </c>
      <c r="H35" s="18"/>
      <c r="I35" s="18"/>
      <c r="J35" s="18"/>
    </row>
    <row r="37" spans="1:10">
      <c r="G37" t="s">
        <v>54</v>
      </c>
      <c r="H37" t="s">
        <v>55</v>
      </c>
      <c r="J37" t="s">
        <v>56</v>
      </c>
    </row>
    <row r="38" spans="1:10">
      <c r="F38" s="27" t="s">
        <v>57</v>
      </c>
      <c r="G38" s="27">
        <f>SUM(G3:G35)</f>
        <v>3800.9</v>
      </c>
      <c r="H38" s="27">
        <f>SUM(H3:H35)</f>
        <v>1200</v>
      </c>
      <c r="J38" s="27">
        <f>SUM(J3:J35)</f>
        <v>0</v>
      </c>
    </row>
  </sheetData>
  <mergeCells count="41">
    <mergeCell ref="A1:D1"/>
    <mergeCell ref="A2:D2"/>
    <mergeCell ref="A3:A4"/>
    <mergeCell ref="B3:B4"/>
    <mergeCell ref="C3:C4"/>
    <mergeCell ref="D3:D4"/>
    <mergeCell ref="A6:D6"/>
    <mergeCell ref="A7:A8"/>
    <mergeCell ref="B7:B8"/>
    <mergeCell ref="C7:C8"/>
    <mergeCell ref="D7:D8"/>
    <mergeCell ref="A15:A16"/>
    <mergeCell ref="B15:B16"/>
    <mergeCell ref="C15:C16"/>
    <mergeCell ref="D15:D16"/>
    <mergeCell ref="D19:D20"/>
    <mergeCell ref="A10:D10"/>
    <mergeCell ref="A11:A12"/>
    <mergeCell ref="B11:B12"/>
    <mergeCell ref="C11:C12"/>
    <mergeCell ref="D11:D12"/>
    <mergeCell ref="A23:D23"/>
    <mergeCell ref="A24:A25"/>
    <mergeCell ref="B24:B25"/>
    <mergeCell ref="C24:C25"/>
    <mergeCell ref="D24:D25"/>
    <mergeCell ref="A14:D14"/>
    <mergeCell ref="A18:D18"/>
    <mergeCell ref="A19:A20"/>
    <mergeCell ref="B19:B20"/>
    <mergeCell ref="C19:C20"/>
    <mergeCell ref="A27:D27"/>
    <mergeCell ref="A31:D31"/>
    <mergeCell ref="A32:A33"/>
    <mergeCell ref="B32:B33"/>
    <mergeCell ref="C32:C33"/>
    <mergeCell ref="D32:D33"/>
    <mergeCell ref="A28:A29"/>
    <mergeCell ref="B28:B29"/>
    <mergeCell ref="C28:C29"/>
    <mergeCell ref="D28:D29"/>
  </mergeCells>
  <phoneticPr fontId="0" type="noConversion"/>
  <pageMargins left="0.7" right="0.7" top="0.75" bottom="0.75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"/>
  <sheetViews>
    <sheetView view="pageBreakPreview" zoomScaleNormal="100" workbookViewId="0">
      <pane ySplit="1"/>
      <selection activeCell="A2" sqref="A2"/>
      <selection pane="bottomLeft"/>
    </sheetView>
  </sheetViews>
  <sheetFormatPr defaultColWidth="8.7109375" defaultRowHeight="15"/>
  <cols>
    <col min="1" max="1" width="8.7109375" customWidth="1"/>
    <col min="2" max="2" width="57.28515625" customWidth="1"/>
    <col min="3" max="3" width="8.7109375" customWidth="1"/>
    <col min="4" max="4" width="12.7109375" customWidth="1"/>
    <col min="5" max="7" width="8.7109375" customWidth="1"/>
    <col min="8" max="8" width="10.140625" customWidth="1"/>
  </cols>
  <sheetData>
    <row r="1" spans="1:10" ht="48" customHeight="1">
      <c r="A1" s="94" t="s">
        <v>101</v>
      </c>
      <c r="B1" s="94"/>
      <c r="C1" s="94"/>
      <c r="D1" s="94"/>
      <c r="F1" s="28" t="s">
        <v>26</v>
      </c>
      <c r="G1" s="29" t="s">
        <v>27</v>
      </c>
      <c r="H1" s="29" t="s">
        <v>28</v>
      </c>
      <c r="I1" s="29" t="s">
        <v>29</v>
      </c>
      <c r="J1" s="30" t="s">
        <v>30</v>
      </c>
    </row>
    <row r="2" spans="1:10" ht="23.25" customHeight="1">
      <c r="A2" s="92" t="s">
        <v>102</v>
      </c>
      <c r="B2" s="92"/>
      <c r="C2" s="92"/>
      <c r="D2" s="92"/>
      <c r="F2" s="18"/>
      <c r="G2" s="18"/>
      <c r="H2" s="18"/>
      <c r="I2" s="18"/>
      <c r="J2" s="18"/>
    </row>
    <row r="3" spans="1:10" ht="14.45" customHeight="1">
      <c r="A3" s="88" t="s">
        <v>3</v>
      </c>
      <c r="B3" s="85" t="s">
        <v>60</v>
      </c>
      <c r="C3" s="85" t="s">
        <v>5</v>
      </c>
      <c r="D3" s="93" t="s">
        <v>61</v>
      </c>
      <c r="F3" s="18"/>
      <c r="G3" s="18"/>
      <c r="H3" s="18"/>
      <c r="I3" s="18"/>
      <c r="J3" s="18"/>
    </row>
    <row r="4" spans="1:10" ht="38.25" customHeight="1">
      <c r="A4" s="88"/>
      <c r="B4" s="85"/>
      <c r="C4" s="85"/>
      <c r="D4" s="93"/>
      <c r="F4" s="18"/>
      <c r="G4" s="18"/>
      <c r="H4" s="18"/>
      <c r="I4" s="18"/>
      <c r="J4" s="18"/>
    </row>
    <row r="5" spans="1:10" ht="24" customHeight="1">
      <c r="A5" s="12">
        <v>1</v>
      </c>
      <c r="B5" s="34" t="s">
        <v>103</v>
      </c>
      <c r="C5" s="45" t="s">
        <v>15</v>
      </c>
      <c r="D5" s="45">
        <v>1</v>
      </c>
      <c r="F5" s="55"/>
      <c r="G5" s="56">
        <v>499.9</v>
      </c>
      <c r="H5" s="18"/>
      <c r="I5" s="18"/>
      <c r="J5" s="18"/>
    </row>
    <row r="7" spans="1:10">
      <c r="G7" t="s">
        <v>54</v>
      </c>
      <c r="H7" t="s">
        <v>55</v>
      </c>
      <c r="J7" t="s">
        <v>56</v>
      </c>
    </row>
    <row r="8" spans="1:10">
      <c r="F8" s="27" t="s">
        <v>57</v>
      </c>
      <c r="G8" s="27">
        <f>SUM(G2:G5)</f>
        <v>499.9</v>
      </c>
      <c r="H8" s="27">
        <f>SUM(H2:H5)</f>
        <v>0</v>
      </c>
      <c r="J8" s="27">
        <f>SUM(J2:J5)</f>
        <v>0</v>
      </c>
    </row>
  </sheetData>
  <mergeCells count="6">
    <mergeCell ref="A1:D1"/>
    <mergeCell ref="A2:D2"/>
    <mergeCell ref="A3:A4"/>
    <mergeCell ref="B3:B4"/>
    <mergeCell ref="C3:C4"/>
    <mergeCell ref="D3:D4"/>
  </mergeCells>
  <phoneticPr fontId="0" type="noConversion"/>
  <pageMargins left="0.7" right="0.7" top="0.75" bottom="0.75" header="0.51180555555555496" footer="0.51180555555555496"/>
  <pageSetup paperSize="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8"/>
  <sheetViews>
    <sheetView view="pageBreakPreview" zoomScaleNormal="100" workbookViewId="0">
      <pane ySplit="1"/>
      <selection activeCell="A2" sqref="A2"/>
      <selection pane="bottomLeft"/>
    </sheetView>
  </sheetViews>
  <sheetFormatPr defaultColWidth="8.7109375" defaultRowHeight="15"/>
  <cols>
    <col min="1" max="1" width="6.140625" customWidth="1"/>
    <col min="2" max="2" width="49" customWidth="1"/>
    <col min="3" max="3" width="8.7109375" customWidth="1"/>
    <col min="4" max="4" width="11.28515625" customWidth="1"/>
    <col min="5" max="7" width="8.7109375" customWidth="1"/>
    <col min="8" max="8" width="11.28515625" customWidth="1"/>
  </cols>
  <sheetData>
    <row r="1" spans="1:10" ht="44.25" customHeight="1">
      <c r="A1" s="94" t="s">
        <v>104</v>
      </c>
      <c r="B1" s="94"/>
      <c r="C1" s="94"/>
      <c r="D1" s="94"/>
      <c r="F1" s="28" t="s">
        <v>26</v>
      </c>
      <c r="G1" s="29" t="s">
        <v>27</v>
      </c>
      <c r="H1" s="29" t="s">
        <v>28</v>
      </c>
      <c r="I1" s="29" t="s">
        <v>29</v>
      </c>
      <c r="J1" s="30" t="s">
        <v>30</v>
      </c>
    </row>
    <row r="2" spans="1:10" ht="30" customHeight="1">
      <c r="A2" s="92" t="s">
        <v>76</v>
      </c>
      <c r="B2" s="92"/>
      <c r="C2" s="92"/>
      <c r="D2" s="92"/>
      <c r="F2" s="18"/>
      <c r="G2" s="18"/>
      <c r="H2" s="18"/>
      <c r="I2" s="18"/>
      <c r="J2" s="18"/>
    </row>
    <row r="3" spans="1:10" ht="14.45" customHeight="1">
      <c r="A3" s="88" t="s">
        <v>3</v>
      </c>
      <c r="B3" s="85" t="s">
        <v>105</v>
      </c>
      <c r="C3" s="85" t="s">
        <v>5</v>
      </c>
      <c r="D3" s="93" t="s">
        <v>61</v>
      </c>
      <c r="F3" s="18"/>
      <c r="G3" s="18"/>
      <c r="H3" s="18"/>
      <c r="I3" s="18"/>
      <c r="J3" s="18"/>
    </row>
    <row r="4" spans="1:10" ht="39" customHeight="1">
      <c r="A4" s="88"/>
      <c r="B4" s="85"/>
      <c r="C4" s="85"/>
      <c r="D4" s="93"/>
      <c r="F4" s="18"/>
      <c r="G4" s="18"/>
      <c r="H4" s="18"/>
      <c r="I4" s="18"/>
      <c r="J4" s="18"/>
    </row>
    <row r="5" spans="1:10" ht="25.5" customHeight="1">
      <c r="A5" s="12">
        <v>1</v>
      </c>
      <c r="B5" s="34" t="s">
        <v>106</v>
      </c>
      <c r="C5" s="44" t="s">
        <v>15</v>
      </c>
      <c r="D5" s="45">
        <v>2</v>
      </c>
      <c r="F5" s="32"/>
      <c r="G5" s="18">
        <v>280</v>
      </c>
      <c r="H5" s="18"/>
      <c r="I5" s="18"/>
      <c r="J5" s="18"/>
    </row>
    <row r="7" spans="1:10">
      <c r="G7" t="s">
        <v>54</v>
      </c>
      <c r="H7" t="s">
        <v>55</v>
      </c>
      <c r="J7" t="s">
        <v>56</v>
      </c>
    </row>
    <row r="8" spans="1:10">
      <c r="F8" s="27" t="s">
        <v>57</v>
      </c>
      <c r="G8" s="27">
        <f>SUM(G2:G5)</f>
        <v>280</v>
      </c>
      <c r="H8" s="27">
        <f>SUM(H2:H5)</f>
        <v>0</v>
      </c>
      <c r="J8" s="27">
        <f>SUM(J2:J5)</f>
        <v>0</v>
      </c>
    </row>
  </sheetData>
  <mergeCells count="6">
    <mergeCell ref="A1:D1"/>
    <mergeCell ref="A2:D2"/>
    <mergeCell ref="A3:A4"/>
    <mergeCell ref="B3:B4"/>
    <mergeCell ref="C3:C4"/>
    <mergeCell ref="D3:D4"/>
  </mergeCells>
  <phoneticPr fontId="0" type="noConversion"/>
  <pageMargins left="0.7" right="0.7" top="0.75" bottom="0.75" header="0.51180555555555496" footer="0.51180555555555496"/>
  <pageSetup paperSize="9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8"/>
  <sheetViews>
    <sheetView view="pageBreakPreview" zoomScaleNormal="100" workbookViewId="0">
      <pane ySplit="1"/>
      <selection activeCell="E12" sqref="E12"/>
      <selection pane="bottomLeft"/>
    </sheetView>
  </sheetViews>
  <sheetFormatPr defaultColWidth="8.7109375" defaultRowHeight="15"/>
  <cols>
    <col min="1" max="2" width="8.7109375" customWidth="1"/>
    <col min="3" max="3" width="42.140625" customWidth="1"/>
    <col min="4" max="4" width="8.7109375" customWidth="1"/>
    <col min="5" max="5" width="11.28515625" customWidth="1"/>
    <col min="6" max="6" width="15" customWidth="1"/>
    <col min="7" max="7" width="11.28515625" customWidth="1"/>
    <col min="8" max="10" width="8.7109375" customWidth="1"/>
    <col min="11" max="11" width="12.42578125" customWidth="1"/>
  </cols>
  <sheetData>
    <row r="1" spans="1:13" ht="48" customHeight="1">
      <c r="A1" s="94" t="s">
        <v>107</v>
      </c>
      <c r="B1" s="94"/>
      <c r="C1" s="94"/>
      <c r="D1" s="94"/>
      <c r="E1" s="94"/>
      <c r="F1" s="57"/>
      <c r="G1" s="57"/>
      <c r="I1" s="28" t="s">
        <v>26</v>
      </c>
      <c r="J1" s="29" t="s">
        <v>27</v>
      </c>
      <c r="K1" s="29" t="s">
        <v>28</v>
      </c>
      <c r="L1" s="29" t="s">
        <v>29</v>
      </c>
      <c r="M1" s="30" t="s">
        <v>30</v>
      </c>
    </row>
    <row r="2" spans="1:13" ht="27.75" customHeight="1">
      <c r="A2" s="92" t="s">
        <v>108</v>
      </c>
      <c r="B2" s="92"/>
      <c r="C2" s="92"/>
      <c r="D2" s="92"/>
      <c r="E2" s="92"/>
      <c r="F2" s="57"/>
      <c r="G2" s="57"/>
      <c r="I2" s="18"/>
      <c r="J2" s="18"/>
      <c r="K2" s="18"/>
      <c r="L2" s="18"/>
      <c r="M2" s="18"/>
    </row>
    <row r="3" spans="1:13" ht="14.85" customHeight="1">
      <c r="A3" s="88" t="s">
        <v>3</v>
      </c>
      <c r="B3" s="85" t="s">
        <v>20</v>
      </c>
      <c r="C3" s="85" t="s">
        <v>60</v>
      </c>
      <c r="D3" s="85" t="s">
        <v>5</v>
      </c>
      <c r="E3" s="93" t="s">
        <v>61</v>
      </c>
      <c r="F3" s="85" t="s">
        <v>22</v>
      </c>
      <c r="G3" s="86" t="s">
        <v>23</v>
      </c>
      <c r="I3" s="18"/>
      <c r="J3" s="18"/>
      <c r="K3" s="18"/>
      <c r="L3" s="18"/>
      <c r="M3" s="18"/>
    </row>
    <row r="4" spans="1:13" ht="39.75" customHeight="1">
      <c r="A4" s="88"/>
      <c r="B4" s="85"/>
      <c r="C4" s="85"/>
      <c r="D4" s="85"/>
      <c r="E4" s="93"/>
      <c r="F4" s="85"/>
      <c r="G4" s="86"/>
      <c r="I4" s="18"/>
      <c r="J4" s="18"/>
      <c r="K4" s="18"/>
      <c r="L4" s="18"/>
      <c r="M4" s="18"/>
    </row>
    <row r="5" spans="1:13" ht="48" customHeight="1">
      <c r="A5" s="12">
        <v>1</v>
      </c>
      <c r="B5" s="58">
        <v>627</v>
      </c>
      <c r="C5" s="33" t="s">
        <v>109</v>
      </c>
      <c r="D5" s="15" t="s">
        <v>110</v>
      </c>
      <c r="E5" s="15">
        <v>4</v>
      </c>
      <c r="F5" s="59"/>
      <c r="G5" s="60"/>
      <c r="I5" s="32"/>
      <c r="J5" s="18">
        <v>456</v>
      </c>
      <c r="K5" s="18"/>
      <c r="L5" s="18"/>
      <c r="M5" s="18"/>
    </row>
    <row r="7" spans="1:13">
      <c r="J7" t="s">
        <v>54</v>
      </c>
      <c r="K7" t="s">
        <v>55</v>
      </c>
      <c r="M7" t="s">
        <v>56</v>
      </c>
    </row>
    <row r="8" spans="1:13">
      <c r="I8" s="27" t="s">
        <v>57</v>
      </c>
      <c r="J8" s="27">
        <f>SUM(J2:J5)</f>
        <v>456</v>
      </c>
      <c r="K8" s="27">
        <f>SUM(K2:K5)</f>
        <v>0</v>
      </c>
      <c r="M8" s="27">
        <f>SUM(M2:M5)</f>
        <v>0</v>
      </c>
    </row>
  </sheetData>
  <mergeCells count="9">
    <mergeCell ref="F3:F4"/>
    <mergeCell ref="G3:G4"/>
    <mergeCell ref="A1:E1"/>
    <mergeCell ref="A2:E2"/>
    <mergeCell ref="A3:A4"/>
    <mergeCell ref="B3:B4"/>
    <mergeCell ref="C3:C4"/>
    <mergeCell ref="D3:D4"/>
    <mergeCell ref="E3:E4"/>
  </mergeCells>
  <phoneticPr fontId="0" type="noConversion"/>
  <pageMargins left="0.7" right="0.7" top="0.75" bottom="0.75" header="0.51180555555555496" footer="0.51180555555555496"/>
  <pageSetup paperSize="9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24"/>
  <sheetViews>
    <sheetView view="pageBreakPreview" zoomScaleNormal="100" workbookViewId="0">
      <pane ySplit="1"/>
      <selection activeCell="F21" sqref="F21"/>
      <selection pane="bottomLeft"/>
    </sheetView>
  </sheetViews>
  <sheetFormatPr defaultColWidth="8.7109375" defaultRowHeight="15"/>
  <cols>
    <col min="1" max="1" width="5.140625" customWidth="1"/>
    <col min="2" max="2" width="11" customWidth="1"/>
    <col min="3" max="3" width="33.42578125" customWidth="1"/>
    <col min="4" max="4" width="7.140625" customWidth="1"/>
    <col min="5" max="5" width="8.85546875" customWidth="1"/>
    <col min="6" max="9" width="16.42578125" customWidth="1"/>
    <col min="10" max="12" width="8.7109375" customWidth="1"/>
    <col min="13" max="13" width="15.7109375" customWidth="1"/>
  </cols>
  <sheetData>
    <row r="1" spans="1:18" ht="40.5" customHeight="1">
      <c r="A1" s="91" t="s">
        <v>111</v>
      </c>
      <c r="B1" s="91"/>
      <c r="C1" s="91"/>
      <c r="D1" s="91"/>
      <c r="E1" s="91"/>
      <c r="F1" s="91"/>
      <c r="G1" s="91"/>
      <c r="H1" s="61"/>
      <c r="I1" s="61"/>
      <c r="J1" s="62"/>
      <c r="K1" s="28" t="s">
        <v>26</v>
      </c>
      <c r="L1" s="29" t="s">
        <v>27</v>
      </c>
      <c r="M1" s="29" t="s">
        <v>28</v>
      </c>
      <c r="N1" s="29" t="s">
        <v>29</v>
      </c>
      <c r="O1" s="30" t="s">
        <v>30</v>
      </c>
      <c r="P1" s="62"/>
      <c r="Q1" s="62"/>
      <c r="R1" s="62"/>
    </row>
    <row r="2" spans="1:18" ht="24.75" customHeight="1">
      <c r="A2" s="90" t="s">
        <v>112</v>
      </c>
      <c r="B2" s="90"/>
      <c r="C2" s="90"/>
      <c r="D2" s="90"/>
      <c r="E2" s="90"/>
      <c r="F2" s="90"/>
      <c r="G2" s="90"/>
      <c r="H2" s="6"/>
      <c r="I2" s="6"/>
      <c r="K2" s="18"/>
      <c r="L2" s="18"/>
      <c r="M2" s="18"/>
      <c r="N2" s="18"/>
      <c r="O2" s="18"/>
    </row>
    <row r="3" spans="1:18" ht="14.85" customHeight="1">
      <c r="A3" s="88" t="s">
        <v>3</v>
      </c>
      <c r="B3" s="85" t="s">
        <v>20</v>
      </c>
      <c r="C3" s="89" t="s">
        <v>21</v>
      </c>
      <c r="D3" s="89" t="s">
        <v>5</v>
      </c>
      <c r="E3" s="84" t="s">
        <v>6</v>
      </c>
      <c r="F3" s="84"/>
      <c r="G3" s="84"/>
      <c r="H3" s="85" t="s">
        <v>22</v>
      </c>
      <c r="I3" s="86" t="s">
        <v>23</v>
      </c>
      <c r="K3" s="18"/>
      <c r="L3" s="18"/>
      <c r="M3" s="18"/>
      <c r="N3" s="18"/>
      <c r="O3" s="18"/>
    </row>
    <row r="4" spans="1:18" ht="48" customHeight="1">
      <c r="A4" s="88"/>
      <c r="B4" s="85"/>
      <c r="C4" s="85"/>
      <c r="D4" s="85"/>
      <c r="E4" s="7" t="s">
        <v>24</v>
      </c>
      <c r="F4" s="87" t="s">
        <v>25</v>
      </c>
      <c r="G4" s="87"/>
      <c r="H4" s="85"/>
      <c r="I4" s="86"/>
      <c r="K4" s="18"/>
      <c r="L4" s="18"/>
      <c r="M4" s="18"/>
      <c r="N4" s="18"/>
      <c r="O4" s="18"/>
    </row>
    <row r="5" spans="1:18" ht="66.95" customHeight="1">
      <c r="A5" s="63">
        <v>1</v>
      </c>
      <c r="B5" s="59">
        <v>694</v>
      </c>
      <c r="C5" s="38" t="s">
        <v>113</v>
      </c>
      <c r="D5" s="64" t="s">
        <v>114</v>
      </c>
      <c r="E5" s="64">
        <v>1</v>
      </c>
      <c r="F5" s="97">
        <v>1</v>
      </c>
      <c r="G5" s="97"/>
      <c r="H5" s="64"/>
      <c r="I5" s="65"/>
      <c r="K5" s="18"/>
      <c r="L5" s="32">
        <v>1900</v>
      </c>
      <c r="M5" s="18"/>
      <c r="N5" s="18"/>
      <c r="O5" s="18"/>
    </row>
    <row r="6" spans="1:18">
      <c r="K6" s="18"/>
      <c r="L6" s="18"/>
      <c r="M6" s="18"/>
      <c r="N6" s="18"/>
      <c r="O6" s="18"/>
    </row>
    <row r="7" spans="1:18" ht="31.5" customHeight="1">
      <c r="A7" s="91" t="s">
        <v>115</v>
      </c>
      <c r="B7" s="91"/>
      <c r="C7" s="91"/>
      <c r="D7" s="91"/>
      <c r="E7" s="91"/>
      <c r="F7" s="91"/>
      <c r="G7" s="91"/>
      <c r="H7" s="61"/>
      <c r="I7" s="61"/>
      <c r="K7" s="18"/>
      <c r="L7" s="18"/>
      <c r="M7" s="18"/>
      <c r="N7" s="18"/>
      <c r="O7" s="18"/>
    </row>
    <row r="8" spans="1:18" ht="27" customHeight="1">
      <c r="A8" s="90" t="s">
        <v>116</v>
      </c>
      <c r="B8" s="90"/>
      <c r="C8" s="90"/>
      <c r="D8" s="90"/>
      <c r="E8" s="90"/>
      <c r="F8" s="90"/>
      <c r="G8" s="90"/>
      <c r="H8" s="6"/>
      <c r="I8" s="6"/>
      <c r="K8" s="18"/>
      <c r="L8" s="18"/>
      <c r="M8" s="18"/>
      <c r="N8" s="18"/>
      <c r="O8" s="18"/>
    </row>
    <row r="9" spans="1:18" ht="14.85" customHeight="1">
      <c r="A9" s="88" t="s">
        <v>3</v>
      </c>
      <c r="B9" s="85" t="s">
        <v>20</v>
      </c>
      <c r="C9" s="89" t="s">
        <v>21</v>
      </c>
      <c r="D9" s="89" t="s">
        <v>5</v>
      </c>
      <c r="E9" s="84" t="s">
        <v>6</v>
      </c>
      <c r="F9" s="84"/>
      <c r="G9" s="84"/>
      <c r="H9" s="85" t="s">
        <v>22</v>
      </c>
      <c r="I9" s="86" t="s">
        <v>23</v>
      </c>
      <c r="K9" s="18"/>
      <c r="L9" s="18"/>
      <c r="M9" s="18"/>
      <c r="N9" s="18"/>
      <c r="O9" s="18"/>
    </row>
    <row r="10" spans="1:18" ht="48" customHeight="1">
      <c r="A10" s="88"/>
      <c r="B10" s="85"/>
      <c r="C10" s="85"/>
      <c r="D10" s="85"/>
      <c r="E10" s="7" t="s">
        <v>24</v>
      </c>
      <c r="F10" s="87" t="s">
        <v>25</v>
      </c>
      <c r="G10" s="87"/>
      <c r="H10" s="85"/>
      <c r="I10" s="86"/>
      <c r="K10" s="18"/>
      <c r="L10" s="18">
        <v>270</v>
      </c>
      <c r="M10" s="18"/>
      <c r="N10" s="18"/>
      <c r="O10" s="18"/>
    </row>
    <row r="11" spans="1:18" ht="24.75">
      <c r="A11" s="12">
        <v>1</v>
      </c>
      <c r="B11" s="13">
        <v>1718.1722</v>
      </c>
      <c r="C11" s="26" t="s">
        <v>117</v>
      </c>
      <c r="D11" s="15" t="s">
        <v>15</v>
      </c>
      <c r="E11" s="15">
        <v>150</v>
      </c>
      <c r="F11" s="83">
        <v>150</v>
      </c>
      <c r="G11" s="83"/>
      <c r="H11" s="16"/>
      <c r="I11" s="17"/>
      <c r="J11">
        <f>SUM(L10:L15)</f>
        <v>1630</v>
      </c>
      <c r="K11" s="18"/>
      <c r="L11" s="18">
        <v>270</v>
      </c>
      <c r="M11" s="18"/>
      <c r="N11" s="18"/>
      <c r="O11" s="18"/>
    </row>
    <row r="12" spans="1:18">
      <c r="K12" s="18"/>
      <c r="L12" s="18">
        <v>30</v>
      </c>
      <c r="M12" s="18"/>
      <c r="N12" s="18"/>
      <c r="O12" s="18"/>
    </row>
    <row r="13" spans="1:18" ht="26.25" customHeight="1">
      <c r="A13" s="91" t="s">
        <v>118</v>
      </c>
      <c r="B13" s="91"/>
      <c r="C13" s="91"/>
      <c r="D13" s="91"/>
      <c r="E13" s="91"/>
      <c r="F13" s="91"/>
      <c r="G13" s="91"/>
      <c r="H13" s="61"/>
      <c r="I13" s="61"/>
      <c r="K13" s="66"/>
      <c r="L13" s="67">
        <v>300</v>
      </c>
      <c r="M13" s="18"/>
      <c r="N13" s="18"/>
      <c r="O13" s="18"/>
    </row>
    <row r="14" spans="1:18" ht="25.5" customHeight="1">
      <c r="A14" s="90" t="s">
        <v>116</v>
      </c>
      <c r="B14" s="90"/>
      <c r="C14" s="90"/>
      <c r="D14" s="90"/>
      <c r="E14" s="90"/>
      <c r="F14" s="90"/>
      <c r="G14" s="90"/>
      <c r="H14" s="6"/>
      <c r="I14" s="6"/>
      <c r="K14" s="66"/>
      <c r="L14" s="96">
        <v>760</v>
      </c>
      <c r="M14" s="18"/>
      <c r="N14" s="18"/>
      <c r="O14" s="18"/>
    </row>
    <row r="15" spans="1:18" ht="14.85" customHeight="1">
      <c r="A15" s="88" t="s">
        <v>3</v>
      </c>
      <c r="B15" s="85" t="s">
        <v>20</v>
      </c>
      <c r="C15" s="89" t="s">
        <v>21</v>
      </c>
      <c r="D15" s="89" t="s">
        <v>5</v>
      </c>
      <c r="E15" s="84" t="s">
        <v>6</v>
      </c>
      <c r="F15" s="84"/>
      <c r="G15" s="84"/>
      <c r="H15" s="85" t="s">
        <v>22</v>
      </c>
      <c r="I15" s="86" t="s">
        <v>23</v>
      </c>
      <c r="K15" s="66">
        <v>1292</v>
      </c>
      <c r="L15" s="96"/>
      <c r="M15" s="18"/>
      <c r="N15" s="18"/>
      <c r="O15" s="18"/>
    </row>
    <row r="16" spans="1:18" ht="48" customHeight="1">
      <c r="A16" s="88"/>
      <c r="B16" s="85"/>
      <c r="C16" s="85"/>
      <c r="D16" s="85"/>
      <c r="E16" s="7" t="s">
        <v>24</v>
      </c>
      <c r="F16" s="87" t="s">
        <v>25</v>
      </c>
      <c r="G16" s="87"/>
      <c r="H16" s="85"/>
      <c r="I16" s="86"/>
      <c r="K16" s="18"/>
      <c r="L16" s="18"/>
      <c r="M16" s="18"/>
      <c r="N16" s="18"/>
      <c r="O16" s="18"/>
    </row>
    <row r="17" spans="1:15">
      <c r="A17" s="20">
        <v>1</v>
      </c>
      <c r="B17" s="68">
        <v>1717.1722</v>
      </c>
      <c r="C17" s="22" t="s">
        <v>119</v>
      </c>
      <c r="D17" s="7" t="s">
        <v>15</v>
      </c>
      <c r="E17" s="7">
        <v>56</v>
      </c>
      <c r="F17" s="82">
        <v>56</v>
      </c>
      <c r="G17" s="82"/>
      <c r="H17" s="23"/>
      <c r="I17" s="24"/>
      <c r="K17" s="18"/>
      <c r="L17" s="18"/>
      <c r="M17" s="18"/>
      <c r="N17" s="18"/>
      <c r="O17" s="18"/>
    </row>
    <row r="18" spans="1:15" ht="24.75">
      <c r="A18" s="12">
        <v>2</v>
      </c>
      <c r="B18" s="26" t="s">
        <v>120</v>
      </c>
      <c r="C18" s="69" t="s">
        <v>121</v>
      </c>
      <c r="D18" s="15" t="s">
        <v>15</v>
      </c>
      <c r="E18" s="15">
        <v>18</v>
      </c>
      <c r="F18" s="83">
        <v>18</v>
      </c>
      <c r="G18" s="83"/>
      <c r="H18" s="16"/>
      <c r="I18" s="17"/>
      <c r="K18" s="18"/>
      <c r="L18" s="18"/>
      <c r="M18" s="18"/>
      <c r="N18" s="18"/>
      <c r="O18" s="18"/>
    </row>
    <row r="20" spans="1:15">
      <c r="L20" t="s">
        <v>54</v>
      </c>
      <c r="M20" t="s">
        <v>55</v>
      </c>
      <c r="O20" t="s">
        <v>56</v>
      </c>
    </row>
    <row r="21" spans="1:15">
      <c r="K21" s="27" t="s">
        <v>57</v>
      </c>
      <c r="L21" s="27">
        <f>SUM(L3:L18)</f>
        <v>3530</v>
      </c>
      <c r="M21" s="27">
        <f>SUM(M3:M18)</f>
        <v>0</v>
      </c>
      <c r="O21" s="27">
        <f>SUM(O3:O18)</f>
        <v>0</v>
      </c>
    </row>
    <row r="24" spans="1:15">
      <c r="J24" s="70" t="s">
        <v>122</v>
      </c>
      <c r="K24" s="70"/>
      <c r="L24" s="70">
        <v>2647.5</v>
      </c>
    </row>
  </sheetData>
  <mergeCells count="35">
    <mergeCell ref="A1:G1"/>
    <mergeCell ref="A2:G2"/>
    <mergeCell ref="A3:A4"/>
    <mergeCell ref="B3:B4"/>
    <mergeCell ref="C3:C4"/>
    <mergeCell ref="D3:D4"/>
    <mergeCell ref="E3:G3"/>
    <mergeCell ref="A8:G8"/>
    <mergeCell ref="A7:G7"/>
    <mergeCell ref="H9:H10"/>
    <mergeCell ref="I9:I10"/>
    <mergeCell ref="F10:G10"/>
    <mergeCell ref="H3:H4"/>
    <mergeCell ref="I3:I4"/>
    <mergeCell ref="F4:G4"/>
    <mergeCell ref="F5:G5"/>
    <mergeCell ref="E15:G15"/>
    <mergeCell ref="H15:H16"/>
    <mergeCell ref="F11:G11"/>
    <mergeCell ref="A13:G13"/>
    <mergeCell ref="A9:A10"/>
    <mergeCell ref="B9:B10"/>
    <mergeCell ref="C9:C10"/>
    <mergeCell ref="D9:D10"/>
    <mergeCell ref="E9:G9"/>
    <mergeCell ref="I15:I16"/>
    <mergeCell ref="F16:G16"/>
    <mergeCell ref="F17:G17"/>
    <mergeCell ref="F18:G18"/>
    <mergeCell ref="A14:G14"/>
    <mergeCell ref="L14:L15"/>
    <mergeCell ref="A15:A16"/>
    <mergeCell ref="B15:B16"/>
    <mergeCell ref="C15:C16"/>
    <mergeCell ref="D15:D16"/>
  </mergeCells>
  <phoneticPr fontId="0" type="noConversion"/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Opis przedmiotu zamówienia</vt:lpstr>
      <vt:lpstr>cz 7 tkaniny i materiały</vt:lpstr>
      <vt:lpstr>cz 9 projektory</vt:lpstr>
      <vt:lpstr>cz 10 tablice+oprogr</vt:lpstr>
      <vt:lpstr>cz 11 magnetofony i inne</vt:lpstr>
      <vt:lpstr>cz 12 kamery</vt:lpstr>
      <vt:lpstr>cz 13 karty pamięci</vt:lpstr>
      <vt:lpstr>cz 14 sprzęt oświetleniowy</vt:lpstr>
      <vt:lpstr>cz 15-17 inne usługi</vt:lpstr>
      <vt:lpstr>'Opis przedmiotu zamówienia'!Obszar_wydruku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Your User Name</cp:lastModifiedBy>
  <cp:revision>0</cp:revision>
  <cp:lastPrinted>2013-03-19T07:51:04Z</cp:lastPrinted>
  <dcterms:created xsi:type="dcterms:W3CDTF">2013-03-19T06:47:57Z</dcterms:created>
  <dcterms:modified xsi:type="dcterms:W3CDTF">2013-03-19T07:51:29Z</dcterms:modified>
</cp:coreProperties>
</file>