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kwota długu publ.2003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<sst xmlns="http://schemas.openxmlformats.org/spreadsheetml/2006/main" count="37" uniqueCount="32">
  <si>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L.p.</t>
  </si>
  <si>
    <t>77/2001/16/OW/ot/P</t>
  </si>
  <si>
    <t>6/2002/16/OA/oe/P</t>
  </si>
  <si>
    <t>159/2002/16/OA/no/P</t>
  </si>
  <si>
    <t>401/2003</t>
  </si>
  <si>
    <t>6/2003</t>
  </si>
  <si>
    <t>257/2002/16/OW/ot/P</t>
  </si>
  <si>
    <t>Razem</t>
  </si>
  <si>
    <t>Zestawienie pożyczek inwestycyjnych zaciągniętych w WFOŚ i GW</t>
  </si>
  <si>
    <t>Nr umowy</t>
  </si>
  <si>
    <t xml:space="preserve">Nazwa zadania </t>
  </si>
  <si>
    <t>kwota pożyczki  wg umowy</t>
  </si>
  <si>
    <t>Stan na 30.12.2003</t>
  </si>
  <si>
    <t xml:space="preserve">   38/2001/16/OW/ot/P</t>
  </si>
  <si>
    <t>Budowa kolektora sanitarnego prawobrzeżnego KS VI/3 - etap I w Czeladzi</t>
  </si>
  <si>
    <t>Budowa kanalizacji sanitarnej ul. Wiejska</t>
  </si>
  <si>
    <t xml:space="preserve">Zmiana sposobu ogrzewania i modernizacji budynku Gimnazjum nr 2  </t>
  </si>
  <si>
    <t xml:space="preserve">Zmiana sposobu ogrzewania i modernnizacja budynku Przedszkola nr 5  </t>
  </si>
  <si>
    <t>Kanalizacja ul. Staszica w Czeladzi</t>
  </si>
  <si>
    <t xml:space="preserve">Zestawienie zaciągniętych  kredytów </t>
  </si>
  <si>
    <t>kwota  kredytu wg umowy</t>
  </si>
  <si>
    <t>wymiana okien w placówkach oświatowych</t>
  </si>
  <si>
    <t>płace pracowników oświaty</t>
  </si>
  <si>
    <t>Ogółem pożyczki i kredyty</t>
  </si>
  <si>
    <t>Art. 114. Ustawy o finansach publicznych:  Łączna kwota długu jednostki samorządu terytorialnego na koniec roku budżetowego nie może przekraczać 60% dochodów tej jednostki w tym roku budżetowym.</t>
  </si>
  <si>
    <t>Plan dochodów na koniec  2003 r. - 43.755.800 zł.</t>
  </si>
  <si>
    <t>Wskaźnik w gminie - 13,5 %</t>
  </si>
  <si>
    <t>STAN ZOBOWIĄZAŃ Z TYTUŁU ZACIĄGNIĘTYCH POŻYCZEK I KREDYTÓW</t>
  </si>
  <si>
    <t>NA KONIEC 2003 ROKU</t>
  </si>
  <si>
    <t>do Zarządzenia nr 45 /2004 Burmistrza Miasta Czeladź z dnia 25 marca 2004 roku</t>
  </si>
  <si>
    <t>Kwota długu publicznego na 31.12.2003 roku - 5 905 502,51</t>
  </si>
  <si>
    <t xml:space="preserve">Załącznik nr 11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</si>
</sst>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%"/>
    <numFmt numFmtId="167" formatCode="0.000"/>
    <numFmt numFmtId="168" formatCode="mmm/yyyy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 CE"/>
      <family val="2"/>
    </font>
    <font>
      <b/>
      <sz val="11"/>
      <name val="Arial CE"/>
      <family val="2"/>
    </font>
    <font>
      <sz val="8"/>
      <color indexed="53"/>
      <name val="Arial CE"/>
      <family val="2"/>
    </font>
    <font>
      <sz val="10"/>
      <color indexed="53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4" fontId="0" fillId="0" borderId="3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 wrapText="1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0" fillId="0" borderId="4" xfId="0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left" wrapText="1"/>
    </xf>
    <xf numFmtId="4" fontId="0" fillId="0" borderId="3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56"/>
  <sheetViews>
    <sheetView showGridLines="0" tabSelected="1" workbookViewId="0" topLeftCell="A1">
      <selection activeCell="J22" sqref="J22"/>
    </sheetView>
  </sheetViews>
  <sheetFormatPr defaultColWidth="9.00390625" defaultRowHeight="12.75"/>
  <cols>
    <col min="1" max="1" width="6.25390625" style="10" customWidth="1"/>
    <col min="2" max="2" width="3.875" style="1" customWidth="1"/>
    <col min="3" max="3" width="17.00390625" style="26" customWidth="1"/>
    <col min="4" max="4" width="21.75390625" style="0" customWidth="1"/>
    <col min="5" max="5" width="13.625" style="21" customWidth="1"/>
    <col min="6" max="6" width="12.75390625" style="21" customWidth="1"/>
    <col min="7" max="7" width="12.75390625" style="25" customWidth="1"/>
    <col min="8" max="8" width="10.75390625" style="25" customWidth="1"/>
    <col min="9" max="9" width="11.625" style="10" customWidth="1"/>
    <col min="10" max="12" width="11.75390625" style="10" customWidth="1"/>
    <col min="13" max="13" width="14.75390625" style="10" customWidth="1"/>
    <col min="14" max="15" width="12.125" style="10" customWidth="1"/>
    <col min="16" max="40" width="9.125" style="10" customWidth="1"/>
  </cols>
  <sheetData>
    <row r="1" spans="6:7" ht="12.75">
      <c r="F1" s="82" t="s">
        <v>31</v>
      </c>
      <c r="G1" s="82"/>
    </row>
    <row r="2" spans="6:7" ht="67.5">
      <c r="F2" s="83" t="s">
        <v>29</v>
      </c>
      <c r="G2" s="83"/>
    </row>
    <row r="4" ht="15">
      <c r="B4" s="24" t="s">
        <v>27</v>
      </c>
    </row>
    <row r="5" ht="12.75">
      <c r="D5" s="81" t="s">
        <v>28</v>
      </c>
    </row>
    <row r="6" ht="12.75">
      <c r="D6" s="81"/>
    </row>
    <row r="7" ht="12.75">
      <c r="C7" s="27" t="s">
        <v>8</v>
      </c>
    </row>
    <row r="8" ht="13.5" thickBot="1">
      <c r="C8" s="27"/>
    </row>
    <row r="9" spans="1:40" s="36" customFormat="1" ht="26.25" thickBot="1">
      <c r="A9" s="28"/>
      <c r="B9" s="29" t="s">
        <v>0</v>
      </c>
      <c r="C9" s="5" t="s">
        <v>9</v>
      </c>
      <c r="D9" s="30" t="s">
        <v>10</v>
      </c>
      <c r="E9" s="31" t="s">
        <v>11</v>
      </c>
      <c r="F9" s="32" t="s">
        <v>12</v>
      </c>
      <c r="G9" s="28"/>
      <c r="H9" s="33"/>
      <c r="I9" s="33"/>
      <c r="J9" s="34"/>
      <c r="K9" s="35"/>
      <c r="L9" s="34"/>
      <c r="M9" s="35"/>
      <c r="N9" s="34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34" ht="34.5" thickBot="1">
      <c r="B10" s="3">
        <v>1</v>
      </c>
      <c r="C10" s="37" t="s">
        <v>13</v>
      </c>
      <c r="D10" s="38" t="s">
        <v>14</v>
      </c>
      <c r="E10" s="39">
        <v>235000</v>
      </c>
      <c r="F10" s="39">
        <v>74000</v>
      </c>
      <c r="H10" s="40"/>
      <c r="I10" s="25"/>
      <c r="J10" s="41"/>
      <c r="K10" s="25"/>
      <c r="L10" s="25"/>
      <c r="M10" s="25"/>
      <c r="N10" s="42"/>
      <c r="O10" s="25"/>
      <c r="P10" s="4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2:34" ht="23.25" thickBot="1">
      <c r="B11" s="3">
        <v>2</v>
      </c>
      <c r="C11" s="37" t="s">
        <v>1</v>
      </c>
      <c r="D11" s="38" t="s">
        <v>15</v>
      </c>
      <c r="E11" s="39">
        <v>214000</v>
      </c>
      <c r="F11" s="39">
        <v>160000</v>
      </c>
      <c r="I11" s="25"/>
      <c r="J11" s="41"/>
      <c r="K11" s="25"/>
      <c r="L11" s="41"/>
      <c r="M11" s="25"/>
      <c r="N11" s="25"/>
      <c r="O11" s="25"/>
      <c r="P11" s="4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2:34" ht="33.75" customHeight="1" thickBot="1">
      <c r="B12" s="3">
        <v>3</v>
      </c>
      <c r="C12" s="44" t="s">
        <v>2</v>
      </c>
      <c r="D12" s="38" t="s">
        <v>16</v>
      </c>
      <c r="E12" s="39">
        <v>274083</v>
      </c>
      <c r="F12" s="39">
        <v>248502.51</v>
      </c>
      <c r="H12" s="40"/>
      <c r="I12" s="25"/>
      <c r="J12" s="41"/>
      <c r="K12" s="25"/>
      <c r="L12" s="25"/>
      <c r="M12" s="25"/>
      <c r="N12" s="25"/>
      <c r="O12" s="25"/>
      <c r="P12" s="4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2:34" ht="34.5" thickBot="1">
      <c r="B13" s="2">
        <v>4</v>
      </c>
      <c r="C13" s="45" t="s">
        <v>3</v>
      </c>
      <c r="D13" s="46" t="s">
        <v>17</v>
      </c>
      <c r="E13" s="47">
        <v>150000</v>
      </c>
      <c r="F13" s="47">
        <v>140000</v>
      </c>
      <c r="I13" s="25"/>
      <c r="J13" s="25"/>
      <c r="K13" s="25"/>
      <c r="L13" s="25"/>
      <c r="M13" s="25"/>
      <c r="N13" s="42"/>
      <c r="O13" s="25"/>
      <c r="P13" s="4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2:34" ht="23.25" thickBot="1">
      <c r="B14" s="4">
        <v>5</v>
      </c>
      <c r="C14" s="48" t="s">
        <v>6</v>
      </c>
      <c r="D14" s="49" t="s">
        <v>18</v>
      </c>
      <c r="E14" s="23">
        <v>3000000</v>
      </c>
      <c r="F14" s="23">
        <v>3000000</v>
      </c>
      <c r="I14" s="25"/>
      <c r="J14" s="25"/>
      <c r="K14" s="25"/>
      <c r="L14" s="25"/>
      <c r="M14" s="25"/>
      <c r="N14" s="25"/>
      <c r="O14" s="25"/>
      <c r="P14" s="43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2:34" ht="13.5" thickBot="1">
      <c r="B15" s="7"/>
      <c r="C15" s="8"/>
      <c r="D15" s="50"/>
      <c r="E15" s="25"/>
      <c r="F15" s="25"/>
      <c r="J15" s="25"/>
      <c r="K15" s="25"/>
      <c r="L15" s="25"/>
      <c r="M15" s="25"/>
      <c r="N15" s="25"/>
      <c r="O15" s="25"/>
      <c r="P15" s="43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40" s="6" customFormat="1" ht="13.5" thickBot="1">
      <c r="A16" s="10"/>
      <c r="B16" s="5"/>
      <c r="C16" s="51"/>
      <c r="D16" s="52" t="s">
        <v>7</v>
      </c>
      <c r="E16" s="20">
        <f>SUM(E10:E14)</f>
        <v>3873083</v>
      </c>
      <c r="F16" s="20">
        <f>SUM(F10:F15)</f>
        <v>3622502.51</v>
      </c>
      <c r="G16" s="10"/>
      <c r="H16" s="53"/>
      <c r="I16" s="54"/>
      <c r="J16" s="53"/>
      <c r="K16" s="54"/>
      <c r="L16" s="53"/>
      <c r="M16" s="54"/>
      <c r="N16" s="53"/>
      <c r="O16" s="54"/>
      <c r="P16" s="5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10"/>
      <c r="AJ16" s="10"/>
      <c r="AK16" s="10"/>
      <c r="AL16" s="10"/>
      <c r="AM16" s="10"/>
      <c r="AN16" s="10"/>
    </row>
    <row r="17" spans="2:34" ht="12.75">
      <c r="B17" s="7"/>
      <c r="C17" s="15"/>
      <c r="D17" s="10"/>
      <c r="E17" s="25"/>
      <c r="F17" s="25"/>
      <c r="I17" s="25"/>
      <c r="J17" s="25"/>
      <c r="K17" s="25"/>
      <c r="L17" s="5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2:34" ht="12.75">
      <c r="B18" s="7"/>
      <c r="C18" s="27" t="s">
        <v>19</v>
      </c>
      <c r="D18" s="10"/>
      <c r="F18" s="25"/>
      <c r="J18" s="25"/>
      <c r="K18" s="25"/>
      <c r="L18" s="5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2:34" ht="13.5" thickBot="1">
      <c r="B19" s="7"/>
      <c r="C19" s="27"/>
      <c r="D19" s="10"/>
      <c r="F19" s="25"/>
      <c r="J19" s="25"/>
      <c r="K19" s="25"/>
      <c r="L19" s="5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40" s="36" customFormat="1" ht="26.25" thickBot="1">
      <c r="A20" s="28"/>
      <c r="B20" s="29" t="s">
        <v>0</v>
      </c>
      <c r="C20" s="57" t="s">
        <v>9</v>
      </c>
      <c r="D20" s="30" t="s">
        <v>10</v>
      </c>
      <c r="E20" s="31" t="s">
        <v>20</v>
      </c>
      <c r="F20" s="32" t="s">
        <v>12</v>
      </c>
      <c r="G20" s="28"/>
      <c r="H20" s="33"/>
      <c r="I20" s="33"/>
      <c r="J20" s="34"/>
      <c r="K20" s="35"/>
      <c r="L20" s="34"/>
      <c r="M20" s="35"/>
      <c r="N20" s="34"/>
      <c r="O20" s="3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2:34" ht="23.25" thickBot="1">
      <c r="B21" s="58">
        <v>1</v>
      </c>
      <c r="C21" s="4" t="s">
        <v>4</v>
      </c>
      <c r="D21" s="59" t="s">
        <v>21</v>
      </c>
      <c r="E21" s="60">
        <v>500000</v>
      </c>
      <c r="F21" s="60">
        <v>500000</v>
      </c>
      <c r="H21" s="14"/>
      <c r="I21" s="15"/>
      <c r="J21" s="61"/>
      <c r="K21" s="61"/>
      <c r="L21" s="25"/>
      <c r="M21" s="25"/>
      <c r="N21" s="25"/>
      <c r="O21" s="25"/>
      <c r="P21" s="62"/>
      <c r="Q21" s="62"/>
      <c r="R21" s="62"/>
      <c r="S21" s="62"/>
      <c r="T21" s="62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2:34" ht="15.75" thickBot="1">
      <c r="B22" s="63">
        <v>2</v>
      </c>
      <c r="C22" s="4" t="s">
        <v>5</v>
      </c>
      <c r="D22" s="59" t="s">
        <v>22</v>
      </c>
      <c r="E22" s="60">
        <v>1783000</v>
      </c>
      <c r="F22" s="60">
        <v>1783000</v>
      </c>
      <c r="H22" s="14"/>
      <c r="I22" s="15"/>
      <c r="J22" s="61"/>
      <c r="K22" s="61"/>
      <c r="L22" s="25"/>
      <c r="M22" s="25"/>
      <c r="N22" s="25"/>
      <c r="O22" s="25"/>
      <c r="P22" s="62"/>
      <c r="Q22" s="62"/>
      <c r="R22" s="62"/>
      <c r="S22" s="62"/>
      <c r="T22" s="62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112" s="67" customFormat="1" ht="15.75" thickBot="1">
      <c r="A23" s="10"/>
      <c r="B23" s="64"/>
      <c r="C23" s="65"/>
      <c r="D23" s="66" t="s">
        <v>7</v>
      </c>
      <c r="E23" s="18">
        <f>SUM(E21:E22)</f>
        <v>2283000</v>
      </c>
      <c r="F23" s="18">
        <f>SUM(F21:F22)</f>
        <v>2283000</v>
      </c>
      <c r="G23" s="10"/>
      <c r="H23" s="14"/>
      <c r="I23" s="15"/>
      <c r="J23" s="61"/>
      <c r="K23" s="61"/>
      <c r="L23" s="25"/>
      <c r="M23" s="25"/>
      <c r="N23" s="25"/>
      <c r="O23" s="25"/>
      <c r="P23" s="62"/>
      <c r="Q23" s="62"/>
      <c r="R23" s="62"/>
      <c r="S23" s="62"/>
      <c r="T23" s="62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</row>
    <row r="24" spans="2:34" s="10" customFormat="1" ht="15.75" thickBot="1">
      <c r="B24" s="19"/>
      <c r="C24" s="15"/>
      <c r="D24" s="68"/>
      <c r="E24" s="69"/>
      <c r="F24" s="14"/>
      <c r="H24" s="14"/>
      <c r="I24" s="15"/>
      <c r="J24" s="61"/>
      <c r="K24" s="61"/>
      <c r="L24" s="25"/>
      <c r="M24" s="25"/>
      <c r="N24" s="25"/>
      <c r="O24" s="25"/>
      <c r="P24" s="62"/>
      <c r="Q24" s="62"/>
      <c r="R24" s="62"/>
      <c r="S24" s="62"/>
      <c r="T24" s="62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112" s="73" customFormat="1" ht="15.75" thickBot="1">
      <c r="A25" s="10"/>
      <c r="B25" s="70"/>
      <c r="C25" s="71"/>
      <c r="D25" s="72" t="s">
        <v>23</v>
      </c>
      <c r="E25" s="18">
        <f>SUM(E16,E23)</f>
        <v>6156083</v>
      </c>
      <c r="F25" s="18">
        <f>SUM(F23,F16)</f>
        <v>5905502.51</v>
      </c>
      <c r="G25" s="10"/>
      <c r="H25" s="22"/>
      <c r="I25" s="15"/>
      <c r="J25" s="61"/>
      <c r="K25" s="61"/>
      <c r="L25" s="25"/>
      <c r="M25" s="54"/>
      <c r="N25" s="54"/>
      <c r="O25" s="54"/>
      <c r="P25" s="62"/>
      <c r="Q25" s="62"/>
      <c r="R25" s="62"/>
      <c r="S25" s="62"/>
      <c r="T25" s="62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</row>
    <row r="26" spans="2:112" ht="15">
      <c r="B26" s="19"/>
      <c r="C26" s="15"/>
      <c r="D26" s="74"/>
      <c r="E26" s="14"/>
      <c r="F26" s="14"/>
      <c r="G26" s="14"/>
      <c r="H26" s="14"/>
      <c r="I26" s="15"/>
      <c r="J26" s="61"/>
      <c r="K26" s="61"/>
      <c r="L26" s="25"/>
      <c r="M26" s="25"/>
      <c r="N26" s="25"/>
      <c r="O26" s="25"/>
      <c r="P26" s="62"/>
      <c r="Q26" s="62"/>
      <c r="R26" s="62"/>
      <c r="S26" s="62"/>
      <c r="T26" s="62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</row>
    <row r="27" spans="2:112" ht="15">
      <c r="B27" s="19"/>
      <c r="C27" s="15"/>
      <c r="D27" s="74"/>
      <c r="E27" s="14"/>
      <c r="F27" s="14"/>
      <c r="G27" s="14"/>
      <c r="H27" s="14"/>
      <c r="I27" s="15"/>
      <c r="J27" s="61"/>
      <c r="K27" s="61"/>
      <c r="L27" s="25"/>
      <c r="M27" s="25"/>
      <c r="N27" s="25"/>
      <c r="O27" s="25"/>
      <c r="P27" s="62"/>
      <c r="Q27" s="62"/>
      <c r="R27" s="62"/>
      <c r="S27" s="62"/>
      <c r="T27" s="62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</row>
    <row r="28" spans="2:112" ht="15">
      <c r="B28" s="19"/>
      <c r="C28" s="15"/>
      <c r="D28" s="74"/>
      <c r="E28" s="14"/>
      <c r="F28" s="14"/>
      <c r="G28" s="14"/>
      <c r="H28" s="14"/>
      <c r="I28" s="15"/>
      <c r="J28" s="61"/>
      <c r="K28" s="61"/>
      <c r="L28" s="25"/>
      <c r="M28" s="25"/>
      <c r="N28" s="25"/>
      <c r="O28" s="25"/>
      <c r="P28" s="62"/>
      <c r="Q28" s="62"/>
      <c r="R28" s="62"/>
      <c r="S28" s="62"/>
      <c r="T28" s="62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</row>
    <row r="29" spans="2:112" ht="15">
      <c r="B29" s="19"/>
      <c r="C29" s="15"/>
      <c r="D29" s="74"/>
      <c r="E29" s="14"/>
      <c r="F29" s="14"/>
      <c r="G29" s="14"/>
      <c r="H29" s="14"/>
      <c r="I29" s="15"/>
      <c r="J29" s="61"/>
      <c r="K29" s="61"/>
      <c r="L29" s="25"/>
      <c r="M29" s="25"/>
      <c r="N29" s="25"/>
      <c r="O29" s="25"/>
      <c r="P29" s="62"/>
      <c r="Q29" s="62"/>
      <c r="R29" s="62"/>
      <c r="S29" s="62"/>
      <c r="T29" s="62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</row>
    <row r="30" spans="2:112" ht="15">
      <c r="B30" s="19"/>
      <c r="C30" s="15"/>
      <c r="D30" s="74"/>
      <c r="E30" s="14"/>
      <c r="F30" s="14"/>
      <c r="G30" s="14"/>
      <c r="H30" s="14"/>
      <c r="I30" s="15"/>
      <c r="J30" s="61"/>
      <c r="K30" s="61"/>
      <c r="L30" s="25"/>
      <c r="M30" s="25"/>
      <c r="N30" s="25"/>
      <c r="O30" s="25"/>
      <c r="P30" s="62"/>
      <c r="Q30" s="62"/>
      <c r="R30" s="62"/>
      <c r="S30" s="62"/>
      <c r="T30" s="62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</row>
    <row r="31" spans="2:112" ht="15">
      <c r="B31" s="19"/>
      <c r="C31" s="15"/>
      <c r="D31" s="74"/>
      <c r="E31" s="14"/>
      <c r="F31" s="14"/>
      <c r="G31" s="14"/>
      <c r="H31" s="14"/>
      <c r="I31" s="15"/>
      <c r="J31" s="61"/>
      <c r="K31" s="61"/>
      <c r="L31" s="25"/>
      <c r="M31" s="25"/>
      <c r="N31" s="25"/>
      <c r="O31" s="25"/>
      <c r="P31" s="62"/>
      <c r="Q31" s="62"/>
      <c r="R31" s="62"/>
      <c r="S31" s="62"/>
      <c r="T31" s="62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</row>
    <row r="32" spans="2:112" ht="15">
      <c r="B32" s="19"/>
      <c r="C32" s="15"/>
      <c r="D32" s="74"/>
      <c r="E32" s="14"/>
      <c r="F32" s="14"/>
      <c r="G32" s="14"/>
      <c r="H32" s="14"/>
      <c r="I32" s="15"/>
      <c r="J32" s="61"/>
      <c r="K32" s="61"/>
      <c r="L32" s="25"/>
      <c r="M32" s="25"/>
      <c r="N32" s="25"/>
      <c r="O32" s="25"/>
      <c r="P32" s="62"/>
      <c r="Q32" s="62"/>
      <c r="R32" s="62"/>
      <c r="S32" s="62"/>
      <c r="T32" s="62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</row>
    <row r="33" spans="2:112" ht="15">
      <c r="B33" s="19"/>
      <c r="C33" s="15"/>
      <c r="D33" s="74"/>
      <c r="E33" s="14"/>
      <c r="F33" s="14"/>
      <c r="G33" s="14"/>
      <c r="H33" s="14"/>
      <c r="I33" s="15"/>
      <c r="J33" s="61"/>
      <c r="K33" s="61"/>
      <c r="L33" s="25"/>
      <c r="M33" s="25"/>
      <c r="N33" s="25"/>
      <c r="O33" s="25"/>
      <c r="P33" s="62"/>
      <c r="Q33" s="62"/>
      <c r="R33" s="62"/>
      <c r="S33" s="62"/>
      <c r="T33" s="62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</row>
    <row r="34" spans="2:112" ht="15">
      <c r="B34" s="19"/>
      <c r="C34" s="15"/>
      <c r="D34" s="74"/>
      <c r="E34" s="14"/>
      <c r="F34" s="14"/>
      <c r="G34" s="14"/>
      <c r="H34" s="14"/>
      <c r="I34" s="15"/>
      <c r="J34" s="61"/>
      <c r="K34" s="61"/>
      <c r="L34" s="25"/>
      <c r="M34" s="25"/>
      <c r="N34" s="25"/>
      <c r="O34" s="25"/>
      <c r="P34" s="62"/>
      <c r="Q34" s="62"/>
      <c r="R34" s="62"/>
      <c r="S34" s="62"/>
      <c r="T34" s="6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</row>
    <row r="35" spans="2:112" ht="15">
      <c r="B35" s="19"/>
      <c r="C35" s="15"/>
      <c r="D35" s="74"/>
      <c r="E35" s="14"/>
      <c r="F35" s="14"/>
      <c r="G35" s="14"/>
      <c r="H35" s="14"/>
      <c r="I35" s="15"/>
      <c r="J35" s="61"/>
      <c r="K35" s="61"/>
      <c r="L35" s="25"/>
      <c r="M35" s="25"/>
      <c r="N35" s="25"/>
      <c r="O35" s="25"/>
      <c r="P35" s="62"/>
      <c r="Q35" s="62"/>
      <c r="R35" s="62"/>
      <c r="S35" s="62"/>
      <c r="T35" s="62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</row>
    <row r="36" spans="2:112" ht="15">
      <c r="B36" s="19"/>
      <c r="C36" s="15"/>
      <c r="D36" s="74"/>
      <c r="E36" s="14"/>
      <c r="F36" s="14"/>
      <c r="G36" s="14"/>
      <c r="H36" s="14"/>
      <c r="I36" s="15"/>
      <c r="J36" s="61"/>
      <c r="K36" s="61"/>
      <c r="L36" s="25"/>
      <c r="M36" s="25"/>
      <c r="N36" s="25"/>
      <c r="O36" s="25"/>
      <c r="P36" s="62"/>
      <c r="Q36" s="62"/>
      <c r="R36" s="62"/>
      <c r="S36" s="62"/>
      <c r="T36" s="62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</row>
    <row r="37" spans="2:112" ht="15">
      <c r="B37" s="19"/>
      <c r="C37" s="15"/>
      <c r="D37" s="74"/>
      <c r="E37" s="14"/>
      <c r="F37" s="14"/>
      <c r="G37" s="14"/>
      <c r="H37" s="14"/>
      <c r="I37" s="15"/>
      <c r="J37" s="61"/>
      <c r="K37" s="61"/>
      <c r="L37" s="25"/>
      <c r="M37" s="25"/>
      <c r="N37" s="25"/>
      <c r="O37" s="25"/>
      <c r="P37" s="62"/>
      <c r="Q37" s="62"/>
      <c r="R37" s="62"/>
      <c r="S37" s="62"/>
      <c r="T37" s="62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</row>
    <row r="38" spans="2:112" ht="15">
      <c r="B38" s="19"/>
      <c r="C38" s="15"/>
      <c r="D38" s="74"/>
      <c r="E38" s="14"/>
      <c r="F38" s="14"/>
      <c r="G38" s="14"/>
      <c r="H38" s="14"/>
      <c r="I38" s="15"/>
      <c r="J38" s="61"/>
      <c r="K38" s="61"/>
      <c r="L38" s="25"/>
      <c r="M38" s="25"/>
      <c r="N38" s="25"/>
      <c r="O38" s="25"/>
      <c r="P38" s="62"/>
      <c r="Q38" s="62"/>
      <c r="R38" s="62"/>
      <c r="S38" s="62"/>
      <c r="T38" s="62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</row>
    <row r="39" spans="2:112" ht="15">
      <c r="B39" s="19"/>
      <c r="C39" s="15"/>
      <c r="D39" s="74"/>
      <c r="E39" s="14"/>
      <c r="F39" s="14"/>
      <c r="G39" s="14"/>
      <c r="H39" s="14"/>
      <c r="I39" s="15"/>
      <c r="J39" s="61"/>
      <c r="K39" s="61"/>
      <c r="L39" s="25"/>
      <c r="M39" s="25"/>
      <c r="N39" s="25"/>
      <c r="O39" s="25"/>
      <c r="P39" s="62"/>
      <c r="Q39" s="62"/>
      <c r="R39" s="62"/>
      <c r="S39" s="62"/>
      <c r="T39" s="62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</row>
    <row r="40" spans="2:112" ht="15">
      <c r="B40" s="19"/>
      <c r="C40" s="15"/>
      <c r="D40" s="74"/>
      <c r="E40" s="14"/>
      <c r="F40" s="14"/>
      <c r="G40" s="14"/>
      <c r="H40" s="14"/>
      <c r="I40" s="15"/>
      <c r="J40" s="61"/>
      <c r="K40" s="61"/>
      <c r="L40" s="25"/>
      <c r="M40" s="25"/>
      <c r="N40" s="25"/>
      <c r="O40" s="25"/>
      <c r="P40" s="62"/>
      <c r="Q40" s="62"/>
      <c r="R40" s="62"/>
      <c r="S40" s="62"/>
      <c r="T40" s="62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</row>
    <row r="41" spans="2:112" ht="15">
      <c r="B41" s="19"/>
      <c r="C41" s="15"/>
      <c r="D41" s="74"/>
      <c r="E41" s="14"/>
      <c r="F41" s="14"/>
      <c r="G41" s="14"/>
      <c r="H41" s="14"/>
      <c r="I41" s="15"/>
      <c r="J41" s="61"/>
      <c r="K41" s="61"/>
      <c r="L41" s="25"/>
      <c r="M41" s="25"/>
      <c r="N41" s="25"/>
      <c r="O41" s="25"/>
      <c r="P41" s="62"/>
      <c r="Q41" s="62"/>
      <c r="R41" s="62"/>
      <c r="S41" s="62"/>
      <c r="T41" s="62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</row>
    <row r="42" spans="2:34" ht="15.75">
      <c r="B42" s="75"/>
      <c r="C42" s="15"/>
      <c r="E42" s="12"/>
      <c r="F42" s="16"/>
      <c r="G42" s="16"/>
      <c r="H42" s="16"/>
      <c r="I42" s="15"/>
      <c r="J42" s="61"/>
      <c r="K42" s="61"/>
      <c r="L42" s="25"/>
      <c r="M42" s="25"/>
      <c r="N42" s="25"/>
      <c r="O42" s="25"/>
      <c r="P42" s="62"/>
      <c r="Q42" s="62"/>
      <c r="R42" s="62"/>
      <c r="S42" s="62"/>
      <c r="T42" s="62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2:34" ht="15">
      <c r="B43" s="76"/>
      <c r="C43" s="17"/>
      <c r="D43" s="19"/>
      <c r="E43" s="12"/>
      <c r="F43" s="11"/>
      <c r="G43" s="9"/>
      <c r="H43" s="77"/>
      <c r="I43" s="15"/>
      <c r="J43" s="61"/>
      <c r="K43" s="61"/>
      <c r="L43" s="25"/>
      <c r="M43" s="25"/>
      <c r="N43" s="25"/>
      <c r="O43" s="25"/>
      <c r="P43" s="62"/>
      <c r="Q43" s="62"/>
      <c r="R43" s="62"/>
      <c r="S43" s="62"/>
      <c r="T43" s="62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2:34" ht="15">
      <c r="B44" s="76"/>
      <c r="C44" s="13"/>
      <c r="E44" s="12"/>
      <c r="F44" s="11"/>
      <c r="G44" s="9"/>
      <c r="H44" s="77"/>
      <c r="I44" s="15"/>
      <c r="J44" s="61"/>
      <c r="K44" s="61"/>
      <c r="L44" s="25"/>
      <c r="M44" s="25"/>
      <c r="N44" s="25"/>
      <c r="O44" s="25"/>
      <c r="P44" s="62"/>
      <c r="Q44" s="62"/>
      <c r="R44" s="62"/>
      <c r="S44" s="62"/>
      <c r="T44" s="62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2:34" ht="15">
      <c r="B45" s="76"/>
      <c r="C45" s="61"/>
      <c r="D45" s="19"/>
      <c r="E45" s="12"/>
      <c r="F45" s="11"/>
      <c r="G45" s="9"/>
      <c r="H45" s="77"/>
      <c r="I45" s="15"/>
      <c r="J45" s="61"/>
      <c r="K45" s="61"/>
      <c r="L45" s="25"/>
      <c r="M45" s="25"/>
      <c r="N45" s="25"/>
      <c r="O45" s="25"/>
      <c r="P45" s="62"/>
      <c r="Q45" s="62"/>
      <c r="R45" s="62"/>
      <c r="S45" s="62"/>
      <c r="T45" s="62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2:34" ht="15">
      <c r="B46" s="84" t="s">
        <v>24</v>
      </c>
      <c r="C46" s="85"/>
      <c r="D46" s="85"/>
      <c r="E46" s="85"/>
      <c r="F46" s="85"/>
      <c r="G46" s="78"/>
      <c r="H46" s="78"/>
      <c r="I46" s="78"/>
      <c r="J46" s="78"/>
      <c r="K46" s="78"/>
      <c r="L46" s="78"/>
      <c r="M46" s="78"/>
      <c r="N46" s="78"/>
      <c r="P46" s="62"/>
      <c r="Q46" s="62"/>
      <c r="R46" s="62"/>
      <c r="S46" s="62"/>
      <c r="T46" s="62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2:14" ht="12.75" customHeight="1">
      <c r="B47" s="85"/>
      <c r="C47" s="85"/>
      <c r="D47" s="85"/>
      <c r="E47" s="85"/>
      <c r="F47" s="85"/>
      <c r="G47" s="78"/>
      <c r="H47" s="78"/>
      <c r="I47" s="78"/>
      <c r="J47" s="78"/>
      <c r="K47" s="78"/>
      <c r="L47" s="78"/>
      <c r="M47" s="78"/>
      <c r="N47" s="78"/>
    </row>
    <row r="48" spans="2:14" ht="12.75" customHeight="1">
      <c r="B48" s="85"/>
      <c r="C48" s="85"/>
      <c r="D48" s="85"/>
      <c r="E48" s="85"/>
      <c r="F48" s="85"/>
      <c r="G48" s="78"/>
      <c r="H48" s="78"/>
      <c r="I48" s="78"/>
      <c r="J48" s="78"/>
      <c r="K48" s="78"/>
      <c r="L48" s="78"/>
      <c r="M48" s="78"/>
      <c r="N48" s="78"/>
    </row>
    <row r="49" spans="2:6" ht="12.75">
      <c r="B49" s="85"/>
      <c r="C49" s="85"/>
      <c r="D49" s="85"/>
      <c r="E49" s="85"/>
      <c r="F49" s="85"/>
    </row>
    <row r="50" spans="2:6" ht="10.5" customHeight="1">
      <c r="B50" s="85"/>
      <c r="C50" s="85"/>
      <c r="D50" s="85"/>
      <c r="E50" s="85"/>
      <c r="F50" s="85"/>
    </row>
    <row r="52" ht="15">
      <c r="C52" s="79" t="s">
        <v>25</v>
      </c>
    </row>
    <row r="54" ht="14.25">
      <c r="C54" s="80" t="s">
        <v>30</v>
      </c>
    </row>
    <row r="56" ht="12.75">
      <c r="C56" t="s">
        <v>26</v>
      </c>
    </row>
  </sheetData>
  <mergeCells count="1">
    <mergeCell ref="B46:F50"/>
  </mergeCells>
  <printOptions/>
  <pageMargins left="0.75" right="0.75" top="1" bottom="1" header="0.5" footer="0.5"/>
  <pageSetup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FN</dc:creator>
  <cp:keywords/>
  <dc:description/>
  <cp:lastModifiedBy>ula</cp:lastModifiedBy>
  <cp:lastPrinted>2004-03-25T07:57:29Z</cp:lastPrinted>
  <dcterms:created xsi:type="dcterms:W3CDTF">2001-12-27T09:12:03Z</dcterms:created>
  <dcterms:modified xsi:type="dcterms:W3CDTF">2003-12-18T19:12:35Z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