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<sst xmlns="http://schemas.openxmlformats.org/spreadsheetml/2006/main" count="16" uniqueCount="16">
  <si>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WYSZCZEGÓLNIENIE</t>
  </si>
  <si>
    <t>%</t>
  </si>
  <si>
    <t>PRZYCHODY</t>
  </si>
  <si>
    <t>Wpływy z różnych opłat</t>
  </si>
  <si>
    <t>ROZCHODY</t>
  </si>
  <si>
    <t>Dotacje przekazywane z funduszy celowych na realizację zadań bieżących dla jednostek nie zaliczanych do sektora finansów publicznych</t>
  </si>
  <si>
    <t>Zakup materiałów i wyposażenia</t>
  </si>
  <si>
    <t>Zakup usług pozostałych</t>
  </si>
  <si>
    <t>Dotacje przekazywane z funduszy celowych lub dofinansowanie kosztów realizacji inwestycji i zakupów inwestycyjnych jednostek sektora finansów publicznych</t>
  </si>
  <si>
    <t>PLAN 2003</t>
  </si>
  <si>
    <t>WYKONANIE 2003</t>
  </si>
  <si>
    <t xml:space="preserve">Załącznik nr 8 </t>
  </si>
  <si>
    <t>STAN FUNDUSZU NA POCZĄTEK ROKU</t>
  </si>
  <si>
    <t>STAN FUNDUSZU NA KONIEC ROKU</t>
  </si>
  <si>
    <t>do Zarządzenia nr 45/2004 Burmistrza Miasta Czeladź z dnia 25 marca 2004 roku</t>
  </si>
  <si>
    <t>ZESTAWIENIE PRZYCHODÓW I ROZCHODÓW   GFOŚ i GW  W 2003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</si>
</sst>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</numFmts>
  <fonts count="5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3" fillId="0" borderId="0" xfId="0" applyNumberFormat="1" applyFont="1" applyFill="1" applyAlignment="1">
      <alignment horizontal="center" vertical="top" wrapText="1"/>
    </xf>
    <xf numFmtId="3" fontId="4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41" fontId="0" fillId="0" borderId="0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41" fontId="0" fillId="0" borderId="5" xfId="0" applyNumberFormat="1" applyFont="1" applyFill="1" applyBorder="1" applyAlignment="1">
      <alignment horizontal="center" vertical="top" wrapText="1"/>
    </xf>
    <xf numFmtId="41" fontId="0" fillId="0" borderId="2" xfId="0" applyNumberFormat="1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41" fontId="0" fillId="0" borderId="10" xfId="0" applyNumberFormat="1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41" fontId="0" fillId="0" borderId="3" xfId="0" applyNumberFormat="1" applyFont="1" applyFill="1" applyBorder="1" applyAlignment="1">
      <alignment horizontal="center" vertical="top" wrapText="1"/>
    </xf>
    <xf numFmtId="41" fontId="0" fillId="0" borderId="4" xfId="0" applyNumberFormat="1" applyFont="1" applyFill="1" applyBorder="1" applyAlignment="1">
      <alignment horizontal="center" vertical="top" wrapText="1"/>
    </xf>
    <xf numFmtId="41" fontId="0" fillId="0" borderId="1" xfId="0" applyNumberFormat="1" applyFont="1" applyFill="1" applyBorder="1" applyAlignment="1">
      <alignment horizontal="center" vertical="top" wrapText="1"/>
    </xf>
    <xf numFmtId="41" fontId="0" fillId="0" borderId="11" xfId="0" applyNumberFormat="1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11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workbookViewId="0" topLeftCell="A1">
      <selection activeCell="D2" sqref="D2"/>
    </sheetView>
  </sheetViews>
  <sheetFormatPr defaultColWidth="9.00390625" defaultRowHeight="12.75"/>
  <cols>
    <col min="1" max="1" width="41.875" style="3" customWidth="1"/>
    <col min="2" max="2" width="12.00390625" style="3" customWidth="1"/>
    <col min="3" max="3" width="13.75390625" style="3" customWidth="1"/>
    <col min="4" max="4" width="12.00390625" style="3" bestFit="1" customWidth="1"/>
    <col min="5" max="16384" width="9.125" style="3" customWidth="1"/>
  </cols>
  <sheetData>
    <row r="1" spans="3:4" ht="12.75">
      <c r="C1" s="1"/>
      <c r="D1" s="1" t="s">
        <v>11</v>
      </c>
    </row>
    <row r="2" spans="3:4" ht="67.5">
      <c r="C2" s="2"/>
      <c r="D2" s="2" t="s">
        <v>14</v>
      </c>
    </row>
    <row r="3" ht="12.75">
      <c r="A3" s="36" t="s">
        <v>15</v>
      </c>
    </row>
    <row r="4" spans="1:4" ht="15">
      <c r="A4" s="4"/>
      <c r="B4" s="4"/>
      <c r="C4" s="4"/>
      <c r="D4" s="4"/>
    </row>
    <row r="5" ht="13.5" thickBot="1"/>
    <row r="6" spans="1:4" ht="12.75">
      <c r="A6" s="24"/>
      <c r="B6" s="5"/>
      <c r="C6" s="6"/>
      <c r="D6" s="5"/>
    </row>
    <row r="7" spans="1:4" ht="25.5">
      <c r="A7" s="13" t="s">
        <v>0</v>
      </c>
      <c r="B7" s="7" t="s">
        <v>9</v>
      </c>
      <c r="C7" s="8" t="s">
        <v>10</v>
      </c>
      <c r="D7" s="7" t="s">
        <v>1</v>
      </c>
    </row>
    <row r="8" spans="1:4" ht="13.5" thickBot="1">
      <c r="A8" s="15"/>
      <c r="B8" s="9"/>
      <c r="C8" s="10"/>
      <c r="D8" s="9"/>
    </row>
    <row r="9" spans="1:4" ht="12.75">
      <c r="A9" s="11"/>
      <c r="B9" s="25"/>
      <c r="C9" s="12"/>
      <c r="D9" s="25"/>
    </row>
    <row r="10" spans="1:4" ht="12.75">
      <c r="A10" s="13" t="s">
        <v>12</v>
      </c>
      <c r="B10" s="26"/>
      <c r="C10" s="14">
        <v>125972</v>
      </c>
      <c r="D10" s="31"/>
    </row>
    <row r="11" spans="1:4" ht="13.5" thickBot="1">
      <c r="A11" s="15"/>
      <c r="B11" s="27"/>
      <c r="C11" s="16"/>
      <c r="D11" s="32"/>
    </row>
    <row r="12" spans="1:4" ht="12.75">
      <c r="A12" s="11"/>
      <c r="B12" s="28"/>
      <c r="C12" s="17"/>
      <c r="D12" s="33"/>
    </row>
    <row r="13" spans="1:4" ht="12.75">
      <c r="A13" s="13" t="s">
        <v>2</v>
      </c>
      <c r="B13" s="26">
        <v>170000</v>
      </c>
      <c r="C13" s="14">
        <v>108338</v>
      </c>
      <c r="D13" s="31">
        <f>SUM(C13/B13)*100</f>
        <v>63.72823529411765</v>
      </c>
    </row>
    <row r="14" spans="1:4" ht="13.5" thickBot="1">
      <c r="A14" s="15"/>
      <c r="B14" s="27"/>
      <c r="C14" s="16"/>
      <c r="D14" s="32"/>
    </row>
    <row r="15" spans="1:4" ht="12.75">
      <c r="A15" s="18" t="s">
        <v>3</v>
      </c>
      <c r="B15" s="28"/>
      <c r="C15" s="17"/>
      <c r="D15" s="33"/>
    </row>
    <row r="16" spans="1:4" ht="13.5" thickBot="1">
      <c r="A16" s="19"/>
      <c r="B16" s="27">
        <v>170000</v>
      </c>
      <c r="C16" s="16">
        <v>108338</v>
      </c>
      <c r="D16" s="32">
        <f>SUM(C16/B16)*100</f>
        <v>63.72823529411765</v>
      </c>
    </row>
    <row r="17" spans="1:4" ht="12.75">
      <c r="A17" s="18"/>
      <c r="B17" s="28"/>
      <c r="C17" s="17"/>
      <c r="D17" s="33"/>
    </row>
    <row r="18" spans="1:4" ht="12.75">
      <c r="A18" s="13" t="s">
        <v>4</v>
      </c>
      <c r="B18" s="26">
        <f>SUM(B20,B21,B22,B23)</f>
        <v>320000</v>
      </c>
      <c r="C18" s="14">
        <f>SUM(C20,C21,C22,C23)</f>
        <v>194993</v>
      </c>
      <c r="D18" s="31">
        <f>SUM(C18/B18)*100</f>
        <v>60.9353125</v>
      </c>
    </row>
    <row r="19" spans="1:4" ht="13.5" thickBot="1">
      <c r="A19" s="19"/>
      <c r="B19" s="27"/>
      <c r="C19" s="16"/>
      <c r="D19" s="32"/>
    </row>
    <row r="20" spans="1:4" ht="39" thickBot="1">
      <c r="A20" s="20" t="s">
        <v>5</v>
      </c>
      <c r="B20" s="29">
        <v>80000</v>
      </c>
      <c r="C20" s="21">
        <v>79885</v>
      </c>
      <c r="D20" s="34">
        <f>SUM(C20/B20)*100</f>
        <v>99.85625</v>
      </c>
    </row>
    <row r="21" spans="1:4" ht="19.5" customHeight="1" thickBot="1">
      <c r="A21" s="20" t="s">
        <v>6</v>
      </c>
      <c r="B21" s="29">
        <v>10000</v>
      </c>
      <c r="C21" s="21">
        <v>1761</v>
      </c>
      <c r="D21" s="34">
        <f>SUM(C21/B21)*100</f>
        <v>17.61</v>
      </c>
    </row>
    <row r="22" spans="1:4" ht="21.75" customHeight="1" thickBot="1">
      <c r="A22" s="20" t="s">
        <v>7</v>
      </c>
      <c r="B22" s="29">
        <v>130000</v>
      </c>
      <c r="C22" s="21">
        <v>65066</v>
      </c>
      <c r="D22" s="34">
        <f>SUM(C22/B22)*100</f>
        <v>50.050769230769234</v>
      </c>
    </row>
    <row r="23" spans="1:4" ht="51.75" thickBot="1">
      <c r="A23" s="20" t="s">
        <v>8</v>
      </c>
      <c r="B23" s="29">
        <v>100000</v>
      </c>
      <c r="C23" s="21">
        <v>48281</v>
      </c>
      <c r="D23" s="34">
        <f>SUM(C23/B23)*100</f>
        <v>48.281</v>
      </c>
    </row>
    <row r="24" spans="1:4" ht="12.75">
      <c r="A24" s="18"/>
      <c r="B24" s="28"/>
      <c r="C24" s="17"/>
      <c r="D24" s="33"/>
    </row>
    <row r="25" spans="1:4" ht="12.75">
      <c r="A25" s="13" t="s">
        <v>13</v>
      </c>
      <c r="B25" s="26"/>
      <c r="C25" s="14">
        <v>39317</v>
      </c>
      <c r="D25" s="35"/>
    </row>
    <row r="26" spans="1:4" ht="13.5" thickBot="1">
      <c r="A26" s="22"/>
      <c r="B26" s="30"/>
      <c r="C26" s="23"/>
      <c r="D26" s="30"/>
    </row>
  </sheetData>
  <printOptions/>
  <pageMargins left="0.75" right="0.75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</dc:creator>
  <cp:keywords/>
  <dc:description/>
  <cp:lastModifiedBy>UMC</cp:lastModifiedBy>
  <cp:lastPrinted>2004-03-26T10:29:25Z</cp:lastPrinted>
  <dcterms:created xsi:type="dcterms:W3CDTF">2004-03-03T09:19:46Z</dcterms:created>
  <dcterms:modified xsi:type="dcterms:W3CDTF">2004-03-21T18:43:49Z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